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90" activeTab="0"/>
  </bookViews>
  <sheets>
    <sheet name="Лист1" sheetId="1" r:id="rId1"/>
  </sheets>
  <definedNames>
    <definedName name="_xlnm.Print_Area" localSheetId="0">'Лист1'!$A$1:$AB$193</definedName>
  </definedNames>
  <calcPr fullCalcOnLoad="1"/>
</workbook>
</file>

<file path=xl/sharedStrings.xml><?xml version="1.0" encoding="utf-8"?>
<sst xmlns="http://schemas.openxmlformats.org/spreadsheetml/2006/main" count="570" uniqueCount="75">
  <si>
    <t>1 неделя</t>
  </si>
  <si>
    <t>День 1</t>
  </si>
  <si>
    <t>Наименование продукта</t>
  </si>
  <si>
    <t>Выход, г</t>
  </si>
  <si>
    <t>Белки, г</t>
  </si>
  <si>
    <t>Эн. ценн, Ккал</t>
  </si>
  <si>
    <t>Витамины, мг</t>
  </si>
  <si>
    <t>Минеральные вещества, мг</t>
  </si>
  <si>
    <t>Mg</t>
  </si>
  <si>
    <t>Fe</t>
  </si>
  <si>
    <t>Итого:</t>
  </si>
  <si>
    <t>Обед</t>
  </si>
  <si>
    <t>Каша гречневая рассыпчатая</t>
  </si>
  <si>
    <t>Компот из смеси сухофруктов</t>
  </si>
  <si>
    <t>День 2</t>
  </si>
  <si>
    <t>Рис отварной</t>
  </si>
  <si>
    <t>День 3</t>
  </si>
  <si>
    <t>Макаронные изделия отварные</t>
  </si>
  <si>
    <t>День 4</t>
  </si>
  <si>
    <t>Суп картофельный с бобовыми</t>
  </si>
  <si>
    <t>День 5</t>
  </si>
  <si>
    <t>Картофельное пюре</t>
  </si>
  <si>
    <t>2 неделя</t>
  </si>
  <si>
    <t>1 день</t>
  </si>
  <si>
    <t xml:space="preserve">Винегрет овощной </t>
  </si>
  <si>
    <t xml:space="preserve">Рассольник </t>
  </si>
  <si>
    <t>Хлеб ржано-пшеничный</t>
  </si>
  <si>
    <t>№ рец.</t>
  </si>
  <si>
    <t>Масса порции,г</t>
  </si>
  <si>
    <t>Пищевые вещества (г)</t>
  </si>
  <si>
    <t>Б</t>
  </si>
  <si>
    <t>Ж</t>
  </si>
  <si>
    <t>У</t>
  </si>
  <si>
    <t>с 7 до11 лет</t>
  </si>
  <si>
    <t>с 11 лет и старше</t>
  </si>
  <si>
    <t>Энергетическая ценность (ккал)</t>
  </si>
  <si>
    <t>В</t>
  </si>
  <si>
    <t>С</t>
  </si>
  <si>
    <t>А</t>
  </si>
  <si>
    <t>Е</t>
  </si>
  <si>
    <t>Са</t>
  </si>
  <si>
    <t>Р</t>
  </si>
  <si>
    <t>200/15</t>
  </si>
  <si>
    <t>ПР</t>
  </si>
  <si>
    <t>Овощи натуральные  свежие (огурцы)</t>
  </si>
  <si>
    <t>Овощи натуральные  свежие (помидоры)</t>
  </si>
  <si>
    <t xml:space="preserve">Щи из свежей капусты с картофелем </t>
  </si>
  <si>
    <t>Суп картофельный с макаронными изделиями</t>
  </si>
  <si>
    <t>ОБЕД</t>
  </si>
  <si>
    <t>Наименование блюда</t>
  </si>
  <si>
    <t>№ рец</t>
  </si>
  <si>
    <t>Щи из свежей капусты с картофелем</t>
  </si>
  <si>
    <t>Борщ с капустой и картофелем</t>
  </si>
  <si>
    <t>Рыба припущенная (минтай)</t>
  </si>
  <si>
    <t>Борщ</t>
  </si>
  <si>
    <t>В1</t>
  </si>
  <si>
    <t>Салат из свёклы м/р</t>
  </si>
  <si>
    <t xml:space="preserve">Суп картофельный с  горохом </t>
  </si>
  <si>
    <t>Плов из курицы</t>
  </si>
  <si>
    <t xml:space="preserve">Чай с сахаром </t>
  </si>
  <si>
    <t>Компот из сухофруктов</t>
  </si>
  <si>
    <t>Птица тушенная в соусе</t>
  </si>
  <si>
    <t xml:space="preserve">Кисель п/я </t>
  </si>
  <si>
    <t xml:space="preserve">Рассольник «Ленинградский» </t>
  </si>
  <si>
    <t>Икра кабачковая</t>
  </si>
  <si>
    <t>Суп с макаронными изделиями</t>
  </si>
  <si>
    <t>Какао с молоком</t>
  </si>
  <si>
    <t>30/5</t>
  </si>
  <si>
    <t>25/30</t>
  </si>
  <si>
    <t>Салат из свежих помидоров и огурцов</t>
  </si>
  <si>
    <t>30/30/5</t>
  </si>
  <si>
    <t>Яблоки свежие</t>
  </si>
  <si>
    <t>Кондитерское изделие</t>
  </si>
  <si>
    <t>Бананы свежие</t>
  </si>
  <si>
    <t>Апельсины свежие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</si>
</sst>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3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wrapText="1"/>
    </xf>
    <xf numFmtId="0" fontId="7" fillId="33" borderId="0" xfId="0" applyFont="1" applyFill="1" applyAlignment="1">
      <alignment/>
    </xf>
    <xf numFmtId="49" fontId="0" fillId="33" borderId="0" xfId="0" applyNumberFormat="1" applyFill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172" fontId="4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3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wrapText="1"/>
    </xf>
    <xf numFmtId="49" fontId="4" fillId="0" borderId="14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17" fontId="10" fillId="0" borderId="1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" fontId="3" fillId="0" borderId="10" xfId="0" applyNumberFormat="1" applyFont="1" applyBorder="1" applyAlignment="1">
      <alignment horizontal="center" wrapText="1"/>
    </xf>
    <xf numFmtId="17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" fontId="3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3" fillId="0" borderId="18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horizontal="center" wrapText="1"/>
    </xf>
    <xf numFmtId="16" fontId="3" fillId="0" borderId="10" xfId="0" applyNumberFormat="1" applyFont="1" applyBorder="1" applyAlignment="1">
      <alignment horizontal="center" wrapText="1"/>
    </xf>
    <xf numFmtId="16" fontId="3" fillId="0" borderId="16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49" fontId="3" fillId="0" borderId="14" xfId="0" applyNumberFormat="1" applyFont="1" applyBorder="1" applyAlignment="1">
      <alignment horizontal="center" wrapText="1"/>
    </xf>
    <xf numFmtId="0" fontId="0" fillId="0" borderId="21" xfId="0" applyBorder="1" applyAlignment="1">
      <alignment/>
    </xf>
    <xf numFmtId="49" fontId="3" fillId="0" borderId="2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49" fontId="3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/>
    </xf>
    <xf numFmtId="49" fontId="3" fillId="0" borderId="14" xfId="0" applyNumberFormat="1" applyFont="1" applyBorder="1" applyAlignment="1">
      <alignment wrapText="1"/>
    </xf>
    <xf numFmtId="49" fontId="4" fillId="34" borderId="13" xfId="0" applyNumberFormat="1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2"/>
  <sheetViews>
    <sheetView tabSelected="1" view="pageBreakPreview" zoomScaleSheetLayoutView="100" zoomScalePageLayoutView="0" workbookViewId="0" topLeftCell="A175">
      <selection activeCell="AA191" sqref="AA191"/>
    </sheetView>
  </sheetViews>
  <sheetFormatPr defaultColWidth="9.140625" defaultRowHeight="15"/>
  <cols>
    <col min="1" max="1" width="8.421875" style="0" customWidth="1"/>
    <col min="2" max="2" width="25.421875" style="0" customWidth="1"/>
    <col min="3" max="3" width="9.28125" style="0" customWidth="1"/>
    <col min="4" max="4" width="9.421875" style="0" customWidth="1"/>
    <col min="5" max="5" width="8.7109375" style="0" customWidth="1"/>
    <col min="6" max="6" width="7.28125" style="0" customWidth="1"/>
    <col min="7" max="7" width="12.57421875" style="0" customWidth="1"/>
    <col min="8" max="8" width="7.00390625" style="0" customWidth="1"/>
    <col min="9" max="9" width="9.57421875" style="0" customWidth="1"/>
    <col min="10" max="10" width="7.28125" style="0" customWidth="1"/>
    <col min="11" max="11" width="9.57421875" style="0" bestFit="1" customWidth="1"/>
    <col min="12" max="12" width="9.7109375" style="0" customWidth="1"/>
    <col min="13" max="15" width="6.421875" style="0" customWidth="1"/>
    <col min="16" max="16" width="6.7109375" style="0" customWidth="1"/>
    <col min="17" max="17" width="7.00390625" style="0" customWidth="1"/>
    <col min="18" max="18" width="7.140625" style="0" customWidth="1"/>
    <col min="19" max="19" width="6.28125" style="0" customWidth="1"/>
    <col min="20" max="20" width="6.7109375" style="0" customWidth="1"/>
    <col min="21" max="21" width="7.421875" style="0" customWidth="1"/>
    <col min="22" max="22" width="7.140625" style="0" customWidth="1"/>
    <col min="23" max="23" width="8.57421875" style="0" customWidth="1"/>
    <col min="24" max="24" width="8.140625" style="0" customWidth="1"/>
    <col min="25" max="25" width="9.00390625" style="0" customWidth="1"/>
    <col min="26" max="26" width="7.140625" style="0" customWidth="1"/>
    <col min="27" max="27" width="6.140625" style="0" customWidth="1"/>
    <col min="28" max="28" width="7.00390625" style="0" customWidth="1"/>
    <col min="29" max="29" width="47.57421875" style="0" customWidth="1"/>
    <col min="30" max="30" width="9.140625" style="0" hidden="1" customWidth="1"/>
  </cols>
  <sheetData>
    <row r="1" ht="15.75">
      <c r="A1" s="8" t="s">
        <v>0</v>
      </c>
    </row>
    <row r="2" ht="15.75">
      <c r="A2" s="7"/>
    </row>
    <row r="3" ht="15.75">
      <c r="A3" s="8" t="s">
        <v>1</v>
      </c>
    </row>
    <row r="4" ht="15.75">
      <c r="A4" s="7"/>
    </row>
    <row r="5" spans="1:2" ht="15.75">
      <c r="A5" s="8" t="s">
        <v>11</v>
      </c>
      <c r="B5" s="12"/>
    </row>
    <row r="6" ht="12" customHeight="1">
      <c r="B6" s="12"/>
    </row>
    <row r="7" spans="1:28" ht="30" customHeight="1">
      <c r="A7" s="91" t="s">
        <v>27</v>
      </c>
      <c r="B7" s="91" t="s">
        <v>49</v>
      </c>
      <c r="C7" s="81" t="s">
        <v>28</v>
      </c>
      <c r="D7" s="82"/>
      <c r="E7" s="84" t="s">
        <v>29</v>
      </c>
      <c r="F7" s="85"/>
      <c r="G7" s="85"/>
      <c r="H7" s="85"/>
      <c r="I7" s="85"/>
      <c r="J7" s="75"/>
      <c r="K7" s="88" t="s">
        <v>35</v>
      </c>
      <c r="L7" s="89"/>
      <c r="M7" s="84" t="s">
        <v>6</v>
      </c>
      <c r="N7" s="85"/>
      <c r="O7" s="85"/>
      <c r="P7" s="85"/>
      <c r="Q7" s="85"/>
      <c r="R7" s="85"/>
      <c r="S7" s="85"/>
      <c r="T7" s="75"/>
      <c r="U7" s="84" t="s">
        <v>7</v>
      </c>
      <c r="V7" s="85"/>
      <c r="W7" s="85"/>
      <c r="X7" s="85"/>
      <c r="Y7" s="85"/>
      <c r="Z7" s="85"/>
      <c r="AA7" s="85"/>
      <c r="AB7" s="85"/>
    </row>
    <row r="8" spans="1:28" ht="15">
      <c r="A8" s="92"/>
      <c r="B8" s="92"/>
      <c r="C8" s="83"/>
      <c r="D8" s="70"/>
      <c r="E8" s="69" t="s">
        <v>30</v>
      </c>
      <c r="F8" s="70"/>
      <c r="G8" s="64" t="s">
        <v>31</v>
      </c>
      <c r="H8" s="65"/>
      <c r="I8" s="77" t="s">
        <v>32</v>
      </c>
      <c r="J8" s="70"/>
      <c r="K8" s="90"/>
      <c r="L8" s="70"/>
      <c r="M8" s="77" t="s">
        <v>55</v>
      </c>
      <c r="N8" s="70"/>
      <c r="O8" s="69" t="s">
        <v>37</v>
      </c>
      <c r="P8" s="70"/>
      <c r="Q8" s="77" t="s">
        <v>38</v>
      </c>
      <c r="R8" s="70"/>
      <c r="S8" s="69" t="s">
        <v>39</v>
      </c>
      <c r="T8" s="70"/>
      <c r="U8" s="76" t="s">
        <v>40</v>
      </c>
      <c r="V8" s="75"/>
      <c r="W8" s="64" t="s">
        <v>41</v>
      </c>
      <c r="X8" s="75"/>
      <c r="Y8" s="76" t="s">
        <v>8</v>
      </c>
      <c r="Z8" s="75"/>
      <c r="AA8" s="64" t="s">
        <v>9</v>
      </c>
      <c r="AB8" s="75"/>
    </row>
    <row r="9" spans="1:28" ht="60">
      <c r="A9" s="4"/>
      <c r="B9" s="4"/>
      <c r="C9" s="15" t="s">
        <v>33</v>
      </c>
      <c r="D9" s="15" t="s">
        <v>34</v>
      </c>
      <c r="E9" s="15" t="s">
        <v>33</v>
      </c>
      <c r="F9" s="15" t="s">
        <v>34</v>
      </c>
      <c r="G9" s="15" t="s">
        <v>33</v>
      </c>
      <c r="H9" s="15" t="s">
        <v>34</v>
      </c>
      <c r="I9" s="15" t="s">
        <v>33</v>
      </c>
      <c r="J9" s="15" t="s">
        <v>34</v>
      </c>
      <c r="K9" s="15" t="s">
        <v>33</v>
      </c>
      <c r="L9" s="15" t="s">
        <v>34</v>
      </c>
      <c r="M9" s="15" t="s">
        <v>33</v>
      </c>
      <c r="N9" s="15" t="s">
        <v>34</v>
      </c>
      <c r="O9" s="15" t="s">
        <v>33</v>
      </c>
      <c r="P9" s="15" t="s">
        <v>34</v>
      </c>
      <c r="Q9" s="15" t="s">
        <v>33</v>
      </c>
      <c r="R9" s="15" t="s">
        <v>34</v>
      </c>
      <c r="S9" s="15" t="s">
        <v>33</v>
      </c>
      <c r="T9" s="15" t="s">
        <v>34</v>
      </c>
      <c r="U9" s="15" t="s">
        <v>33</v>
      </c>
      <c r="V9" s="15" t="s">
        <v>34</v>
      </c>
      <c r="W9" s="15" t="s">
        <v>33</v>
      </c>
      <c r="X9" s="15" t="s">
        <v>34</v>
      </c>
      <c r="Y9" s="15" t="s">
        <v>33</v>
      </c>
      <c r="Z9" s="15" t="s">
        <v>34</v>
      </c>
      <c r="AA9" s="15" t="s">
        <v>33</v>
      </c>
      <c r="AB9" s="15" t="s">
        <v>34</v>
      </c>
    </row>
    <row r="10" spans="1:28" ht="15">
      <c r="A10" s="4">
        <v>1</v>
      </c>
      <c r="B10" s="4">
        <v>2</v>
      </c>
      <c r="C10" s="62">
        <v>3</v>
      </c>
      <c r="D10" s="63"/>
      <c r="E10" s="62">
        <v>4</v>
      </c>
      <c r="F10" s="63"/>
      <c r="G10" s="62">
        <v>5</v>
      </c>
      <c r="H10" s="63"/>
      <c r="I10" s="62">
        <v>6</v>
      </c>
      <c r="J10" s="63"/>
      <c r="K10" s="62">
        <v>7</v>
      </c>
      <c r="L10" s="63"/>
      <c r="M10" s="62">
        <v>8</v>
      </c>
      <c r="N10" s="63"/>
      <c r="O10" s="62">
        <v>9</v>
      </c>
      <c r="P10" s="63"/>
      <c r="Q10" s="62">
        <v>10</v>
      </c>
      <c r="R10" s="63"/>
      <c r="S10" s="62">
        <v>11</v>
      </c>
      <c r="T10" s="63"/>
      <c r="U10" s="62">
        <v>12</v>
      </c>
      <c r="V10" s="63"/>
      <c r="W10" s="62">
        <v>13</v>
      </c>
      <c r="X10" s="63"/>
      <c r="Y10" s="62">
        <v>14</v>
      </c>
      <c r="Z10" s="63"/>
      <c r="AA10" s="62">
        <v>15</v>
      </c>
      <c r="AB10" s="63"/>
    </row>
    <row r="11" spans="1:28" ht="15">
      <c r="A11" s="40">
        <v>73</v>
      </c>
      <c r="B11" s="51" t="s">
        <v>64</v>
      </c>
      <c r="C11" s="52">
        <v>30</v>
      </c>
      <c r="D11" s="52">
        <v>30</v>
      </c>
      <c r="E11" s="40">
        <v>0.82</v>
      </c>
      <c r="F11" s="40">
        <v>0.82</v>
      </c>
      <c r="G11" s="40">
        <v>2.16</v>
      </c>
      <c r="H11" s="40">
        <v>2.16</v>
      </c>
      <c r="I11" s="40">
        <v>4.37</v>
      </c>
      <c r="J11" s="40">
        <v>4.37</v>
      </c>
      <c r="K11" s="40">
        <v>40.14</v>
      </c>
      <c r="L11" s="40">
        <v>40.14</v>
      </c>
      <c r="M11" s="40">
        <v>0.01</v>
      </c>
      <c r="N11" s="40">
        <v>0.01</v>
      </c>
      <c r="O11" s="40">
        <v>1.4</v>
      </c>
      <c r="P11" s="40">
        <v>1.4</v>
      </c>
      <c r="Q11" s="40">
        <v>0</v>
      </c>
      <c r="R11" s="40">
        <v>0</v>
      </c>
      <c r="S11" s="40">
        <v>1.38</v>
      </c>
      <c r="T11" s="40">
        <v>1.38</v>
      </c>
      <c r="U11" s="40">
        <v>27.28</v>
      </c>
      <c r="V11" s="40">
        <v>27.28</v>
      </c>
      <c r="W11" s="40">
        <v>16.75</v>
      </c>
      <c r="X11" s="40">
        <v>16.75</v>
      </c>
      <c r="Y11" s="59">
        <v>16193</v>
      </c>
      <c r="Z11" s="40">
        <v>5.44</v>
      </c>
      <c r="AA11" s="40">
        <v>0.22</v>
      </c>
      <c r="AB11" s="40">
        <v>0.22</v>
      </c>
    </row>
    <row r="12" spans="1:28" ht="28.5">
      <c r="A12" s="40">
        <v>88</v>
      </c>
      <c r="B12" s="50" t="s">
        <v>51</v>
      </c>
      <c r="C12" s="40">
        <v>250</v>
      </c>
      <c r="D12" s="40">
        <v>250</v>
      </c>
      <c r="E12" s="40">
        <v>1.77</v>
      </c>
      <c r="F12" s="40">
        <v>1.77</v>
      </c>
      <c r="G12" s="40">
        <v>4.95</v>
      </c>
      <c r="H12" s="40">
        <v>4.95</v>
      </c>
      <c r="I12" s="40">
        <v>7.9</v>
      </c>
      <c r="J12" s="40">
        <v>7.9</v>
      </c>
      <c r="K12" s="40">
        <v>89.75</v>
      </c>
      <c r="L12" s="40">
        <v>89.75</v>
      </c>
      <c r="M12" s="40">
        <v>0.11</v>
      </c>
      <c r="N12" s="40">
        <v>0.11</v>
      </c>
      <c r="O12" s="40">
        <v>15.78</v>
      </c>
      <c r="P12" s="40">
        <v>15.78</v>
      </c>
      <c r="Q12" s="40">
        <v>0</v>
      </c>
      <c r="R12" s="40">
        <v>0</v>
      </c>
      <c r="S12" s="40">
        <v>0</v>
      </c>
      <c r="T12" s="40">
        <v>0</v>
      </c>
      <c r="U12" s="40">
        <v>49.25</v>
      </c>
      <c r="V12" s="40">
        <v>49.25</v>
      </c>
      <c r="W12" s="40">
        <v>49</v>
      </c>
      <c r="X12" s="40">
        <v>49</v>
      </c>
      <c r="Y12" s="40">
        <v>22.13</v>
      </c>
      <c r="Z12" s="40">
        <v>22.13</v>
      </c>
      <c r="AA12" s="40">
        <v>0.83</v>
      </c>
      <c r="AB12" s="40">
        <v>0.83</v>
      </c>
    </row>
    <row r="13" spans="1:28" ht="29.25">
      <c r="A13" s="25">
        <v>309</v>
      </c>
      <c r="B13" s="33" t="s">
        <v>17</v>
      </c>
      <c r="C13" s="25">
        <v>130</v>
      </c>
      <c r="D13" s="25">
        <v>130</v>
      </c>
      <c r="E13" s="27">
        <v>4.78</v>
      </c>
      <c r="F13" s="27">
        <v>4.78</v>
      </c>
      <c r="G13" s="28">
        <v>4</v>
      </c>
      <c r="H13" s="28">
        <v>4</v>
      </c>
      <c r="I13" s="27">
        <v>22.92</v>
      </c>
      <c r="J13" s="27">
        <v>26.45</v>
      </c>
      <c r="K13" s="27">
        <v>145.6</v>
      </c>
      <c r="L13" s="27">
        <v>145.6</v>
      </c>
      <c r="M13" s="25">
        <v>0.07</v>
      </c>
      <c r="N13" s="25">
        <v>0.07</v>
      </c>
      <c r="O13" s="25">
        <v>0</v>
      </c>
      <c r="P13" s="25">
        <v>0</v>
      </c>
      <c r="Q13" s="25">
        <v>0</v>
      </c>
      <c r="R13" s="25">
        <v>0</v>
      </c>
      <c r="S13" s="27">
        <v>0</v>
      </c>
      <c r="T13" s="27">
        <v>0</v>
      </c>
      <c r="U13" s="27">
        <v>4.21</v>
      </c>
      <c r="V13" s="27">
        <v>4.21</v>
      </c>
      <c r="W13" s="27">
        <v>32.21</v>
      </c>
      <c r="X13" s="27">
        <v>32.21</v>
      </c>
      <c r="Y13" s="27">
        <v>18.3</v>
      </c>
      <c r="Z13" s="27">
        <v>18.3</v>
      </c>
      <c r="AA13" s="27">
        <v>0.96</v>
      </c>
      <c r="AB13" s="27">
        <v>0.96</v>
      </c>
    </row>
    <row r="14" spans="1:28" ht="29.25">
      <c r="A14" s="25">
        <v>349</v>
      </c>
      <c r="B14" s="33" t="s">
        <v>13</v>
      </c>
      <c r="C14" s="38">
        <v>200</v>
      </c>
      <c r="D14" s="38">
        <v>200</v>
      </c>
      <c r="E14" s="38">
        <v>0.6</v>
      </c>
      <c r="F14" s="38">
        <v>0.6</v>
      </c>
      <c r="G14" s="38">
        <v>0.3</v>
      </c>
      <c r="H14" s="38">
        <v>0.3</v>
      </c>
      <c r="I14" s="38">
        <v>37.12</v>
      </c>
      <c r="J14" s="38">
        <v>37.12</v>
      </c>
      <c r="K14" s="38">
        <v>196.38</v>
      </c>
      <c r="L14" s="38">
        <v>196.38</v>
      </c>
      <c r="M14" s="38">
        <v>0.02</v>
      </c>
      <c r="N14" s="38">
        <v>0.02</v>
      </c>
      <c r="O14" s="38">
        <v>20</v>
      </c>
      <c r="P14" s="38">
        <v>20</v>
      </c>
      <c r="Q14" s="38">
        <v>0</v>
      </c>
      <c r="R14" s="38">
        <v>0</v>
      </c>
      <c r="S14" s="38">
        <v>0.34</v>
      </c>
      <c r="T14" s="38">
        <v>0.34</v>
      </c>
      <c r="U14" s="38">
        <v>49.5</v>
      </c>
      <c r="V14" s="38">
        <v>49.5</v>
      </c>
      <c r="W14" s="38">
        <v>46</v>
      </c>
      <c r="X14" s="38">
        <v>46</v>
      </c>
      <c r="Y14" s="38">
        <v>32.03</v>
      </c>
      <c r="Z14" s="38">
        <v>32.03</v>
      </c>
      <c r="AA14" s="41">
        <v>0.96</v>
      </c>
      <c r="AB14" s="38">
        <v>0.96</v>
      </c>
    </row>
    <row r="15" spans="1:28" ht="15">
      <c r="A15" s="25" t="s">
        <v>43</v>
      </c>
      <c r="B15" s="49" t="s">
        <v>26</v>
      </c>
      <c r="C15" s="38">
        <v>30</v>
      </c>
      <c r="D15" s="38">
        <v>30</v>
      </c>
      <c r="E15" s="38">
        <v>1.66</v>
      </c>
      <c r="F15" s="38">
        <v>1.66</v>
      </c>
      <c r="G15" s="38">
        <v>0.3</v>
      </c>
      <c r="H15" s="38">
        <v>0.3</v>
      </c>
      <c r="I15" s="38">
        <v>9.62</v>
      </c>
      <c r="J15" s="38">
        <v>9.62</v>
      </c>
      <c r="K15" s="38">
        <v>57</v>
      </c>
      <c r="L15" s="38">
        <v>57</v>
      </c>
      <c r="M15" s="38">
        <v>0.05</v>
      </c>
      <c r="N15" s="38">
        <v>0.05</v>
      </c>
      <c r="O15" s="38">
        <v>0</v>
      </c>
      <c r="P15" s="38">
        <v>0</v>
      </c>
      <c r="Q15" s="38">
        <v>0</v>
      </c>
      <c r="R15" s="38">
        <v>0</v>
      </c>
      <c r="S15" s="38">
        <v>0.42</v>
      </c>
      <c r="T15" s="38">
        <v>0.42</v>
      </c>
      <c r="U15" s="38">
        <v>10.5</v>
      </c>
      <c r="V15" s="38">
        <v>10.5</v>
      </c>
      <c r="W15" s="38">
        <v>47.4</v>
      </c>
      <c r="X15" s="38">
        <v>47.4</v>
      </c>
      <c r="Y15" s="38">
        <v>14.1</v>
      </c>
      <c r="Z15" s="38">
        <v>14.1</v>
      </c>
      <c r="AA15" s="38">
        <v>1.18</v>
      </c>
      <c r="AB15" s="38">
        <v>1.18</v>
      </c>
    </row>
    <row r="16" spans="1:28" ht="15">
      <c r="A16" s="34">
        <v>338</v>
      </c>
      <c r="B16" s="100" t="s">
        <v>71</v>
      </c>
      <c r="C16" s="101">
        <v>75</v>
      </c>
      <c r="D16" s="101">
        <v>75</v>
      </c>
      <c r="E16" s="34">
        <v>0.3</v>
      </c>
      <c r="F16" s="34">
        <v>0.3</v>
      </c>
      <c r="G16" s="34">
        <v>0.3</v>
      </c>
      <c r="H16" s="34">
        <v>0.3</v>
      </c>
      <c r="I16" s="34">
        <v>7.35</v>
      </c>
      <c r="J16" s="34">
        <v>7.35</v>
      </c>
      <c r="K16" s="34">
        <v>35</v>
      </c>
      <c r="L16" s="34">
        <v>35</v>
      </c>
      <c r="M16" s="34">
        <v>0.04</v>
      </c>
      <c r="N16" s="34">
        <v>0.04</v>
      </c>
      <c r="O16" s="34">
        <v>7.5</v>
      </c>
      <c r="P16" s="34">
        <v>7.5</v>
      </c>
      <c r="Q16" s="34">
        <v>0</v>
      </c>
      <c r="R16" s="34">
        <v>0</v>
      </c>
      <c r="S16" s="34">
        <v>0</v>
      </c>
      <c r="T16" s="34">
        <v>0</v>
      </c>
      <c r="U16" s="34">
        <v>12</v>
      </c>
      <c r="V16" s="34">
        <v>12</v>
      </c>
      <c r="W16" s="34">
        <v>8.25</v>
      </c>
      <c r="X16" s="34">
        <v>8.25</v>
      </c>
      <c r="Y16" s="34">
        <v>6.75</v>
      </c>
      <c r="Z16" s="34">
        <v>6.75</v>
      </c>
      <c r="AA16" s="34">
        <v>1.65</v>
      </c>
      <c r="AB16" s="34">
        <v>1.65</v>
      </c>
    </row>
    <row r="17" spans="1:28" ht="15">
      <c r="A17" s="34" t="s">
        <v>43</v>
      </c>
      <c r="B17" s="102" t="s">
        <v>72</v>
      </c>
      <c r="C17" s="101">
        <v>30</v>
      </c>
      <c r="D17" s="101">
        <v>30</v>
      </c>
      <c r="E17" s="34">
        <v>3.8</v>
      </c>
      <c r="F17" s="34">
        <v>3.8</v>
      </c>
      <c r="G17" s="34">
        <v>3.1</v>
      </c>
      <c r="H17" s="34">
        <v>3.1</v>
      </c>
      <c r="I17" s="34">
        <v>28.2</v>
      </c>
      <c r="J17" s="34">
        <v>28.2</v>
      </c>
      <c r="K17" s="34">
        <v>157</v>
      </c>
      <c r="L17" s="34">
        <v>157</v>
      </c>
      <c r="M17" s="34">
        <v>0.03</v>
      </c>
      <c r="N17" s="34">
        <v>0.03</v>
      </c>
      <c r="O17" s="34">
        <v>0.98</v>
      </c>
      <c r="P17" s="34">
        <v>0.98</v>
      </c>
      <c r="Q17" s="34">
        <v>0</v>
      </c>
      <c r="R17" s="34">
        <v>0</v>
      </c>
      <c r="S17" s="34">
        <v>0</v>
      </c>
      <c r="T17" s="34">
        <v>0</v>
      </c>
      <c r="U17" s="34">
        <v>90.8</v>
      </c>
      <c r="V17" s="34">
        <v>90.8</v>
      </c>
      <c r="W17" s="34">
        <v>0.37</v>
      </c>
      <c r="X17" s="34">
        <v>0.37</v>
      </c>
      <c r="Y17" s="34">
        <v>35.8</v>
      </c>
      <c r="Z17" s="34">
        <v>35.8</v>
      </c>
      <c r="AA17" s="34">
        <v>3.22</v>
      </c>
      <c r="AB17" s="34">
        <v>3.22</v>
      </c>
    </row>
    <row r="18" spans="1:28" ht="15">
      <c r="A18" s="5"/>
      <c r="B18" s="30" t="s">
        <v>10</v>
      </c>
      <c r="C18" s="6"/>
      <c r="D18" s="6"/>
      <c r="E18" s="6">
        <f aca="true" t="shared" si="0" ref="E18:AB18">SUM(E11:E17)</f>
        <v>13.73</v>
      </c>
      <c r="F18" s="37">
        <f t="shared" si="0"/>
        <v>13.73</v>
      </c>
      <c r="G18" s="37">
        <v>25.48</v>
      </c>
      <c r="H18" s="6">
        <f t="shared" si="0"/>
        <v>15.110000000000001</v>
      </c>
      <c r="I18" s="6">
        <f t="shared" si="0"/>
        <v>117.48</v>
      </c>
      <c r="J18" s="6">
        <f t="shared" si="0"/>
        <v>121.01</v>
      </c>
      <c r="K18" s="6">
        <f t="shared" si="0"/>
        <v>720.87</v>
      </c>
      <c r="L18" s="6">
        <f t="shared" si="0"/>
        <v>720.87</v>
      </c>
      <c r="M18" s="6">
        <f t="shared" si="0"/>
        <v>0.32999999999999996</v>
      </c>
      <c r="N18" s="6">
        <f t="shared" si="0"/>
        <v>0.32999999999999996</v>
      </c>
      <c r="O18" s="6">
        <f t="shared" si="0"/>
        <v>45.66</v>
      </c>
      <c r="P18" s="6">
        <f t="shared" si="0"/>
        <v>45.66</v>
      </c>
      <c r="Q18" s="6">
        <f t="shared" si="0"/>
        <v>0</v>
      </c>
      <c r="R18" s="6">
        <f t="shared" si="0"/>
        <v>0</v>
      </c>
      <c r="S18" s="6">
        <f t="shared" si="0"/>
        <v>2.14</v>
      </c>
      <c r="T18" s="6">
        <f t="shared" si="0"/>
        <v>2.14</v>
      </c>
      <c r="U18" s="37">
        <f t="shared" si="0"/>
        <v>243.54000000000002</v>
      </c>
      <c r="V18" s="6">
        <f t="shared" si="0"/>
        <v>243.54000000000002</v>
      </c>
      <c r="W18" s="6">
        <f t="shared" si="0"/>
        <v>199.98000000000002</v>
      </c>
      <c r="X18" s="6">
        <f t="shared" si="0"/>
        <v>199.98000000000002</v>
      </c>
      <c r="Y18" s="6">
        <f t="shared" si="0"/>
        <v>16322.109999999999</v>
      </c>
      <c r="Z18" s="6">
        <f t="shared" si="0"/>
        <v>134.55</v>
      </c>
      <c r="AA18" s="6">
        <f t="shared" si="0"/>
        <v>9.02</v>
      </c>
      <c r="AB18" s="6">
        <f t="shared" si="0"/>
        <v>9.02</v>
      </c>
    </row>
    <row r="19" ht="15">
      <c r="B19" s="12"/>
    </row>
    <row r="20" spans="1:2" ht="18.75">
      <c r="A20" s="9" t="s">
        <v>14</v>
      </c>
      <c r="B20" s="12"/>
    </row>
    <row r="21" ht="15">
      <c r="B21" s="12"/>
    </row>
    <row r="22" spans="1:2" ht="18.75">
      <c r="A22" s="9" t="s">
        <v>11</v>
      </c>
      <c r="B22" s="12"/>
    </row>
    <row r="23" ht="15">
      <c r="B23" s="12"/>
    </row>
    <row r="24" spans="1:28" ht="15">
      <c r="A24" s="71" t="s">
        <v>27</v>
      </c>
      <c r="B24" s="79" t="s">
        <v>49</v>
      </c>
      <c r="C24" s="81" t="s">
        <v>28</v>
      </c>
      <c r="D24" s="82"/>
      <c r="E24" s="84" t="s">
        <v>29</v>
      </c>
      <c r="F24" s="85"/>
      <c r="G24" s="85"/>
      <c r="H24" s="85"/>
      <c r="I24" s="85"/>
      <c r="J24" s="75"/>
      <c r="K24" s="71" t="s">
        <v>35</v>
      </c>
      <c r="L24" s="72"/>
      <c r="M24" s="84" t="s">
        <v>6</v>
      </c>
      <c r="N24" s="86"/>
      <c r="O24" s="86"/>
      <c r="P24" s="86"/>
      <c r="Q24" s="86"/>
      <c r="R24" s="86"/>
      <c r="S24" s="86"/>
      <c r="T24" s="87"/>
      <c r="U24" s="84" t="s">
        <v>7</v>
      </c>
      <c r="V24" s="86"/>
      <c r="W24" s="86"/>
      <c r="X24" s="86"/>
      <c r="Y24" s="86"/>
      <c r="Z24" s="86"/>
      <c r="AA24" s="86"/>
      <c r="AB24" s="86"/>
    </row>
    <row r="25" spans="1:28" ht="15">
      <c r="A25" s="78"/>
      <c r="B25" s="80"/>
      <c r="C25" s="83"/>
      <c r="D25" s="70"/>
      <c r="E25" s="69" t="s">
        <v>30</v>
      </c>
      <c r="F25" s="70"/>
      <c r="G25" s="64" t="s">
        <v>31</v>
      </c>
      <c r="H25" s="65"/>
      <c r="I25" s="77" t="s">
        <v>32</v>
      </c>
      <c r="J25" s="70"/>
      <c r="K25" s="73"/>
      <c r="L25" s="74"/>
      <c r="M25" s="77" t="s">
        <v>55</v>
      </c>
      <c r="N25" s="74"/>
      <c r="O25" s="69" t="s">
        <v>37</v>
      </c>
      <c r="P25" s="74"/>
      <c r="Q25" s="77" t="s">
        <v>38</v>
      </c>
      <c r="R25" s="74"/>
      <c r="S25" s="69" t="s">
        <v>39</v>
      </c>
      <c r="T25" s="70"/>
      <c r="U25" s="76" t="s">
        <v>40</v>
      </c>
      <c r="V25" s="75"/>
      <c r="W25" s="64" t="s">
        <v>41</v>
      </c>
      <c r="X25" s="75"/>
      <c r="Y25" s="76" t="s">
        <v>8</v>
      </c>
      <c r="Z25" s="75"/>
      <c r="AA25" s="64" t="s">
        <v>9</v>
      </c>
      <c r="AB25" s="75"/>
    </row>
    <row r="26" spans="1:28" ht="60">
      <c r="A26" s="4"/>
      <c r="B26" s="4"/>
      <c r="C26" s="15" t="s">
        <v>33</v>
      </c>
      <c r="D26" s="15" t="s">
        <v>34</v>
      </c>
      <c r="E26" s="15" t="s">
        <v>33</v>
      </c>
      <c r="F26" s="15" t="s">
        <v>34</v>
      </c>
      <c r="G26" s="15" t="s">
        <v>33</v>
      </c>
      <c r="H26" s="15" t="s">
        <v>34</v>
      </c>
      <c r="I26" s="15" t="s">
        <v>33</v>
      </c>
      <c r="J26" s="15" t="s">
        <v>34</v>
      </c>
      <c r="K26" s="15" t="s">
        <v>33</v>
      </c>
      <c r="L26" s="15" t="s">
        <v>34</v>
      </c>
      <c r="M26" s="15" t="s">
        <v>33</v>
      </c>
      <c r="N26" s="15" t="s">
        <v>34</v>
      </c>
      <c r="O26" s="15" t="s">
        <v>33</v>
      </c>
      <c r="P26" s="15" t="s">
        <v>34</v>
      </c>
      <c r="Q26" s="15" t="s">
        <v>33</v>
      </c>
      <c r="R26" s="15" t="s">
        <v>34</v>
      </c>
      <c r="S26" s="15" t="s">
        <v>33</v>
      </c>
      <c r="T26" s="15" t="s">
        <v>34</v>
      </c>
      <c r="U26" s="15" t="s">
        <v>33</v>
      </c>
      <c r="V26" s="15" t="s">
        <v>34</v>
      </c>
      <c r="W26" s="15" t="s">
        <v>33</v>
      </c>
      <c r="X26" s="15" t="s">
        <v>34</v>
      </c>
      <c r="Y26" s="15" t="s">
        <v>33</v>
      </c>
      <c r="Z26" s="15" t="s">
        <v>34</v>
      </c>
      <c r="AA26" s="15" t="s">
        <v>33</v>
      </c>
      <c r="AB26" s="15" t="s">
        <v>34</v>
      </c>
    </row>
    <row r="27" spans="1:28" ht="15">
      <c r="A27" s="4">
        <v>1</v>
      </c>
      <c r="B27" s="4">
        <v>2</v>
      </c>
      <c r="C27" s="62">
        <v>3</v>
      </c>
      <c r="D27" s="63"/>
      <c r="E27" s="62">
        <v>4</v>
      </c>
      <c r="F27" s="63"/>
      <c r="G27" s="62">
        <v>5</v>
      </c>
      <c r="H27" s="63"/>
      <c r="I27" s="62">
        <v>6</v>
      </c>
      <c r="J27" s="63"/>
      <c r="K27" s="62">
        <v>7</v>
      </c>
      <c r="L27" s="63"/>
      <c r="M27" s="62">
        <v>8</v>
      </c>
      <c r="N27" s="63"/>
      <c r="O27" s="62">
        <v>9</v>
      </c>
      <c r="P27" s="63"/>
      <c r="Q27" s="62">
        <v>10</v>
      </c>
      <c r="R27" s="63"/>
      <c r="S27" s="62">
        <v>11</v>
      </c>
      <c r="T27" s="63"/>
      <c r="U27" s="62">
        <v>12</v>
      </c>
      <c r="V27" s="63"/>
      <c r="W27" s="62">
        <v>13</v>
      </c>
      <c r="X27" s="63"/>
      <c r="Y27" s="62">
        <v>14</v>
      </c>
      <c r="Z27" s="63"/>
      <c r="AA27" s="62">
        <v>15</v>
      </c>
      <c r="AB27" s="63"/>
    </row>
    <row r="28" spans="1:28" ht="15">
      <c r="A28" s="40">
        <v>52</v>
      </c>
      <c r="B28" s="42" t="s">
        <v>56</v>
      </c>
      <c r="C28" s="40">
        <v>40</v>
      </c>
      <c r="D28" s="40">
        <v>40</v>
      </c>
      <c r="E28" s="40">
        <v>0.6</v>
      </c>
      <c r="F28" s="40">
        <v>0.6</v>
      </c>
      <c r="G28" s="40">
        <v>2.4</v>
      </c>
      <c r="H28" s="40">
        <v>2.4</v>
      </c>
      <c r="I28" s="40">
        <v>3.4</v>
      </c>
      <c r="J28" s="40">
        <v>3.4</v>
      </c>
      <c r="K28" s="40">
        <v>37.13</v>
      </c>
      <c r="L28" s="40">
        <v>37.13</v>
      </c>
      <c r="M28" s="40">
        <v>0.01</v>
      </c>
      <c r="N28" s="40">
        <v>0.01</v>
      </c>
      <c r="O28" s="40">
        <v>5.67</v>
      </c>
      <c r="P28" s="40">
        <v>5.67</v>
      </c>
      <c r="Q28" s="40">
        <v>0</v>
      </c>
      <c r="R28" s="40">
        <v>0</v>
      </c>
      <c r="S28" s="40">
        <v>1.08</v>
      </c>
      <c r="T28" s="38">
        <v>1.08</v>
      </c>
      <c r="U28" s="40">
        <v>14.18</v>
      </c>
      <c r="V28" s="40">
        <v>14.18</v>
      </c>
      <c r="W28" s="40">
        <v>16.26</v>
      </c>
      <c r="X28" s="40">
        <v>16.26</v>
      </c>
      <c r="Y28" s="40">
        <v>8.27</v>
      </c>
      <c r="Z28" s="40">
        <v>8.27</v>
      </c>
      <c r="AA28" s="40">
        <v>0.53</v>
      </c>
      <c r="AB28" s="40">
        <v>0.53</v>
      </c>
    </row>
    <row r="29" spans="1:28" ht="28.5">
      <c r="A29" s="38">
        <v>102</v>
      </c>
      <c r="B29" s="47" t="s">
        <v>57</v>
      </c>
      <c r="C29" s="38">
        <v>250</v>
      </c>
      <c r="D29" s="38">
        <v>250</v>
      </c>
      <c r="E29" s="38">
        <v>5.49</v>
      </c>
      <c r="F29" s="38">
        <v>5.49</v>
      </c>
      <c r="G29" s="38">
        <v>5.27</v>
      </c>
      <c r="H29" s="38">
        <v>5.27</v>
      </c>
      <c r="I29" s="38">
        <v>16.53</v>
      </c>
      <c r="J29" s="41">
        <v>16.53</v>
      </c>
      <c r="K29" s="38">
        <v>148.25</v>
      </c>
      <c r="L29" s="38">
        <v>148.25</v>
      </c>
      <c r="M29" s="38">
        <v>0.2</v>
      </c>
      <c r="N29" s="38">
        <v>0.2</v>
      </c>
      <c r="O29" s="38">
        <v>6.85</v>
      </c>
      <c r="P29" s="38">
        <v>6.85</v>
      </c>
      <c r="Q29" s="38">
        <v>0.04</v>
      </c>
      <c r="R29" s="38">
        <v>0.04</v>
      </c>
      <c r="S29" s="38">
        <v>0.1</v>
      </c>
      <c r="T29" s="38">
        <v>0.1</v>
      </c>
      <c r="U29" s="38">
        <v>42.6</v>
      </c>
      <c r="V29" s="38">
        <v>42.6</v>
      </c>
      <c r="W29" s="38">
        <v>88.1</v>
      </c>
      <c r="X29" s="38">
        <v>88.1</v>
      </c>
      <c r="Y29" s="38">
        <v>19.09</v>
      </c>
      <c r="Z29" s="38">
        <v>19.09</v>
      </c>
      <c r="AA29" s="38">
        <v>1.1</v>
      </c>
      <c r="AB29" s="38">
        <v>1.1</v>
      </c>
    </row>
    <row r="30" spans="1:28" ht="15">
      <c r="A30" s="25">
        <v>304</v>
      </c>
      <c r="B30" s="33" t="s">
        <v>15</v>
      </c>
      <c r="C30" s="25">
        <v>130</v>
      </c>
      <c r="D30" s="25">
        <v>130</v>
      </c>
      <c r="E30" s="25">
        <v>3.16</v>
      </c>
      <c r="F30" s="25">
        <v>3.16</v>
      </c>
      <c r="G30" s="25">
        <v>4.65</v>
      </c>
      <c r="H30" s="25">
        <v>4.65</v>
      </c>
      <c r="I30" s="25">
        <v>31.78</v>
      </c>
      <c r="J30" s="25">
        <v>31.78</v>
      </c>
      <c r="K30" s="25">
        <v>181.74</v>
      </c>
      <c r="L30" s="25">
        <v>181.74</v>
      </c>
      <c r="M30" s="25">
        <v>0.03</v>
      </c>
      <c r="N30" s="25">
        <v>0.03</v>
      </c>
      <c r="O30" s="25">
        <v>0</v>
      </c>
      <c r="P30" s="25">
        <v>0</v>
      </c>
      <c r="Q30" s="27">
        <v>0</v>
      </c>
      <c r="R30" s="25">
        <v>0</v>
      </c>
      <c r="S30" s="27">
        <v>0</v>
      </c>
      <c r="T30" s="25">
        <v>0</v>
      </c>
      <c r="U30" s="25">
        <v>1.18</v>
      </c>
      <c r="V30" s="25">
        <v>1.18</v>
      </c>
      <c r="W30" s="27">
        <v>52.8</v>
      </c>
      <c r="X30" s="27">
        <v>52.8</v>
      </c>
      <c r="Y30" s="25">
        <v>14.16</v>
      </c>
      <c r="Z30" s="25">
        <v>14.16</v>
      </c>
      <c r="AA30" s="25">
        <v>0.46</v>
      </c>
      <c r="AB30" s="25">
        <v>0.46</v>
      </c>
    </row>
    <row r="31" spans="1:28" ht="15">
      <c r="A31" s="34">
        <v>382</v>
      </c>
      <c r="B31" s="49" t="s">
        <v>66</v>
      </c>
      <c r="C31" s="25">
        <v>200</v>
      </c>
      <c r="D31" s="25">
        <v>200</v>
      </c>
      <c r="E31" s="25">
        <v>3.78</v>
      </c>
      <c r="F31" s="25">
        <v>3.78</v>
      </c>
      <c r="G31" s="25">
        <v>0.67</v>
      </c>
      <c r="H31" s="25">
        <v>0.67</v>
      </c>
      <c r="I31" s="25">
        <v>25.89</v>
      </c>
      <c r="J31" s="25">
        <v>25.89</v>
      </c>
      <c r="K31" s="25">
        <v>125.11</v>
      </c>
      <c r="L31" s="25">
        <v>125.11</v>
      </c>
      <c r="M31" s="25">
        <v>0.02</v>
      </c>
      <c r="N31" s="25">
        <v>0.02</v>
      </c>
      <c r="O31" s="25">
        <v>1.33</v>
      </c>
      <c r="P31" s="25">
        <v>1.33</v>
      </c>
      <c r="Q31" s="25">
        <v>0</v>
      </c>
      <c r="R31" s="25">
        <v>0</v>
      </c>
      <c r="S31" s="25">
        <v>0</v>
      </c>
      <c r="T31" s="25">
        <v>0</v>
      </c>
      <c r="U31" s="25">
        <v>133.33</v>
      </c>
      <c r="V31" s="25">
        <v>133.33</v>
      </c>
      <c r="W31" s="25">
        <v>111.11</v>
      </c>
      <c r="X31" s="25">
        <v>111.11</v>
      </c>
      <c r="Y31" s="25">
        <v>25.56</v>
      </c>
      <c r="Z31" s="25">
        <v>25.56</v>
      </c>
      <c r="AA31" s="25">
        <v>2</v>
      </c>
      <c r="AB31" s="25">
        <v>2</v>
      </c>
    </row>
    <row r="32" spans="1:28" ht="15">
      <c r="A32" s="25" t="s">
        <v>43</v>
      </c>
      <c r="B32" s="49" t="s">
        <v>26</v>
      </c>
      <c r="C32" s="38">
        <v>30</v>
      </c>
      <c r="D32" s="38">
        <v>30</v>
      </c>
      <c r="E32" s="38">
        <v>1.66</v>
      </c>
      <c r="F32" s="38">
        <v>1.66</v>
      </c>
      <c r="G32" s="38">
        <v>0.3</v>
      </c>
      <c r="H32" s="38">
        <v>0.3</v>
      </c>
      <c r="I32" s="38">
        <v>9.62</v>
      </c>
      <c r="J32" s="38">
        <v>9.62</v>
      </c>
      <c r="K32" s="38">
        <v>57</v>
      </c>
      <c r="L32" s="38">
        <v>57</v>
      </c>
      <c r="M32" s="38">
        <v>0.05</v>
      </c>
      <c r="N32" s="38">
        <v>0.05</v>
      </c>
      <c r="O32" s="38">
        <v>0</v>
      </c>
      <c r="P32" s="38">
        <v>0</v>
      </c>
      <c r="Q32" s="38">
        <v>0</v>
      </c>
      <c r="R32" s="38">
        <v>0</v>
      </c>
      <c r="S32" s="38">
        <v>0.42</v>
      </c>
      <c r="T32" s="38">
        <v>0.42</v>
      </c>
      <c r="U32" s="38">
        <v>10.5</v>
      </c>
      <c r="V32" s="38">
        <v>10.5</v>
      </c>
      <c r="W32" s="38">
        <v>47.4</v>
      </c>
      <c r="X32" s="38">
        <v>47.4</v>
      </c>
      <c r="Y32" s="38">
        <v>14.1</v>
      </c>
      <c r="Z32" s="38">
        <v>14.1</v>
      </c>
      <c r="AA32" s="38">
        <v>1.18</v>
      </c>
      <c r="AB32" s="38">
        <v>1.18</v>
      </c>
    </row>
    <row r="33" spans="1:28" ht="15">
      <c r="A33" s="34">
        <v>338</v>
      </c>
      <c r="B33" s="100" t="s">
        <v>73</v>
      </c>
      <c r="C33" s="101">
        <v>100</v>
      </c>
      <c r="D33" s="101">
        <v>100</v>
      </c>
      <c r="E33" s="34">
        <v>1.51</v>
      </c>
      <c r="F33" s="34">
        <v>1.51</v>
      </c>
      <c r="G33" s="34">
        <v>0.51</v>
      </c>
      <c r="H33" s="34">
        <v>0.51</v>
      </c>
      <c r="I33" s="34">
        <v>21</v>
      </c>
      <c r="J33" s="34">
        <v>21</v>
      </c>
      <c r="K33" s="34">
        <v>96</v>
      </c>
      <c r="L33" s="34">
        <v>96</v>
      </c>
      <c r="M33" s="34">
        <v>0.65</v>
      </c>
      <c r="N33" s="34">
        <v>0.65</v>
      </c>
      <c r="O33" s="34">
        <v>10</v>
      </c>
      <c r="P33" s="34">
        <v>10</v>
      </c>
      <c r="Q33" s="34">
        <v>0</v>
      </c>
      <c r="R33" s="34">
        <v>0</v>
      </c>
      <c r="S33" s="34">
        <v>0</v>
      </c>
      <c r="T33" s="34">
        <v>0</v>
      </c>
      <c r="U33" s="34">
        <v>8</v>
      </c>
      <c r="V33" s="34">
        <v>8</v>
      </c>
      <c r="W33" s="34">
        <v>28</v>
      </c>
      <c r="X33" s="34">
        <v>28</v>
      </c>
      <c r="Y33" s="34">
        <v>42</v>
      </c>
      <c r="Z33" s="34">
        <v>42</v>
      </c>
      <c r="AA33" s="34">
        <v>0.6</v>
      </c>
      <c r="AB33" s="34">
        <v>0.6</v>
      </c>
    </row>
    <row r="34" spans="1:28" ht="15">
      <c r="A34" s="25"/>
      <c r="B34" s="30" t="s">
        <v>10</v>
      </c>
      <c r="C34" s="29"/>
      <c r="D34" s="29"/>
      <c r="E34" s="29">
        <f>SUM(E29:E33)</f>
        <v>15.6</v>
      </c>
      <c r="F34" s="29">
        <f>SUM(F29:F33)</f>
        <v>15.6</v>
      </c>
      <c r="G34" s="29">
        <f>SUM(G29:G33)</f>
        <v>11.4</v>
      </c>
      <c r="H34" s="29">
        <f>SUM(H29:H33)</f>
        <v>11.4</v>
      </c>
      <c r="I34" s="31">
        <f>SUM(I29:I33)</f>
        <v>104.82000000000001</v>
      </c>
      <c r="J34" s="31">
        <f>SUM(J29:J33)</f>
        <v>104.82000000000001</v>
      </c>
      <c r="K34" s="29">
        <f>SUM(K29:K33)</f>
        <v>608.1</v>
      </c>
      <c r="L34" s="29">
        <f>SUM(L29:L33)</f>
        <v>608.1</v>
      </c>
      <c r="M34" s="29">
        <f>SUM(M29:M33)</f>
        <v>0.95</v>
      </c>
      <c r="N34" s="29">
        <f>SUM(N29:N33)</f>
        <v>0.95</v>
      </c>
      <c r="O34" s="29">
        <f>SUM(O29:O33)</f>
        <v>18.18</v>
      </c>
      <c r="P34" s="29">
        <f>SUM(P29:P33)</f>
        <v>18.18</v>
      </c>
      <c r="Q34" s="29">
        <f>SUM(Q29:Q33)</f>
        <v>0.04</v>
      </c>
      <c r="R34" s="29">
        <f>SUM(R29:R33)</f>
        <v>0.04</v>
      </c>
      <c r="S34" s="29">
        <f>SUM(S29:S33)</f>
        <v>0.52</v>
      </c>
      <c r="T34" s="29">
        <f>SUM(T29:T33)</f>
        <v>0.52</v>
      </c>
      <c r="U34" s="31">
        <f>SUM(U29:U33)</f>
        <v>195.61</v>
      </c>
      <c r="V34" s="31">
        <f>SUM(V29:V33)</f>
        <v>195.61</v>
      </c>
      <c r="W34" s="29">
        <f>SUM(W29:W33)</f>
        <v>327.40999999999997</v>
      </c>
      <c r="X34" s="29">
        <f>SUM(X29:X33)</f>
        <v>327.40999999999997</v>
      </c>
      <c r="Y34" s="29">
        <f>SUM(Y29:Y33)</f>
        <v>114.91</v>
      </c>
      <c r="Z34" s="29">
        <f>SUM(Z29:Z33)</f>
        <v>114.91</v>
      </c>
      <c r="AA34" s="29">
        <f>SUM(AA29:AA33)</f>
        <v>5.34</v>
      </c>
      <c r="AB34" s="29">
        <f>SUM(AB29:AB33)</f>
        <v>5.34</v>
      </c>
    </row>
    <row r="35" ht="15">
      <c r="B35" s="12"/>
    </row>
    <row r="36" spans="1:2" ht="18.75">
      <c r="A36" s="9" t="s">
        <v>16</v>
      </c>
      <c r="B36" s="12"/>
    </row>
    <row r="37" ht="15">
      <c r="B37" s="12"/>
    </row>
    <row r="38" ht="15">
      <c r="B38" s="12"/>
    </row>
    <row r="39" spans="1:2" ht="18.75">
      <c r="A39" s="9" t="s">
        <v>11</v>
      </c>
      <c r="B39" s="12"/>
    </row>
    <row r="40" ht="15">
      <c r="B40" s="12"/>
    </row>
    <row r="41" spans="1:28" ht="15">
      <c r="A41" s="71" t="s">
        <v>27</v>
      </c>
      <c r="B41" s="79" t="s">
        <v>49</v>
      </c>
      <c r="C41" s="81" t="s">
        <v>28</v>
      </c>
      <c r="D41" s="82"/>
      <c r="E41" s="84" t="s">
        <v>29</v>
      </c>
      <c r="F41" s="85"/>
      <c r="G41" s="85"/>
      <c r="H41" s="85"/>
      <c r="I41" s="85"/>
      <c r="J41" s="75"/>
      <c r="K41" s="71" t="s">
        <v>35</v>
      </c>
      <c r="L41" s="72"/>
      <c r="M41" s="84" t="s">
        <v>6</v>
      </c>
      <c r="N41" s="86"/>
      <c r="O41" s="86"/>
      <c r="P41" s="86"/>
      <c r="Q41" s="86"/>
      <c r="R41" s="86"/>
      <c r="S41" s="86"/>
      <c r="T41" s="87"/>
      <c r="U41" s="84" t="s">
        <v>7</v>
      </c>
      <c r="V41" s="86"/>
      <c r="W41" s="86"/>
      <c r="X41" s="86"/>
      <c r="Y41" s="86"/>
      <c r="Z41" s="86"/>
      <c r="AA41" s="86"/>
      <c r="AB41" s="86"/>
    </row>
    <row r="42" spans="1:28" ht="15">
      <c r="A42" s="78"/>
      <c r="B42" s="80"/>
      <c r="C42" s="83"/>
      <c r="D42" s="70"/>
      <c r="E42" s="69" t="s">
        <v>30</v>
      </c>
      <c r="F42" s="70"/>
      <c r="G42" s="64" t="s">
        <v>31</v>
      </c>
      <c r="H42" s="65"/>
      <c r="I42" s="77" t="s">
        <v>32</v>
      </c>
      <c r="J42" s="70"/>
      <c r="K42" s="73"/>
      <c r="L42" s="74"/>
      <c r="M42" s="77" t="s">
        <v>36</v>
      </c>
      <c r="N42" s="74"/>
      <c r="O42" s="69" t="s">
        <v>37</v>
      </c>
      <c r="P42" s="74"/>
      <c r="Q42" s="77" t="s">
        <v>38</v>
      </c>
      <c r="R42" s="74"/>
      <c r="S42" s="69" t="s">
        <v>39</v>
      </c>
      <c r="T42" s="70"/>
      <c r="U42" s="76" t="s">
        <v>40</v>
      </c>
      <c r="V42" s="75"/>
      <c r="W42" s="64" t="s">
        <v>41</v>
      </c>
      <c r="X42" s="75"/>
      <c r="Y42" s="76" t="s">
        <v>8</v>
      </c>
      <c r="Z42" s="75"/>
      <c r="AA42" s="64" t="s">
        <v>9</v>
      </c>
      <c r="AB42" s="75"/>
    </row>
    <row r="43" spans="1:28" ht="60">
      <c r="A43" s="4"/>
      <c r="B43" s="4"/>
      <c r="C43" s="15" t="s">
        <v>33</v>
      </c>
      <c r="D43" s="15" t="s">
        <v>34</v>
      </c>
      <c r="E43" s="15" t="s">
        <v>33</v>
      </c>
      <c r="F43" s="15" t="s">
        <v>34</v>
      </c>
      <c r="G43" s="15" t="s">
        <v>33</v>
      </c>
      <c r="H43" s="15" t="s">
        <v>34</v>
      </c>
      <c r="I43" s="15" t="s">
        <v>33</v>
      </c>
      <c r="J43" s="15" t="s">
        <v>34</v>
      </c>
      <c r="K43" s="15" t="s">
        <v>33</v>
      </c>
      <c r="L43" s="15" t="s">
        <v>34</v>
      </c>
      <c r="M43" s="15" t="s">
        <v>33</v>
      </c>
      <c r="N43" s="15" t="s">
        <v>34</v>
      </c>
      <c r="O43" s="15" t="s">
        <v>33</v>
      </c>
      <c r="P43" s="15" t="s">
        <v>34</v>
      </c>
      <c r="Q43" s="15" t="s">
        <v>33</v>
      </c>
      <c r="R43" s="15" t="s">
        <v>34</v>
      </c>
      <c r="S43" s="15" t="s">
        <v>33</v>
      </c>
      <c r="T43" s="15" t="s">
        <v>34</v>
      </c>
      <c r="U43" s="15" t="s">
        <v>33</v>
      </c>
      <c r="V43" s="15" t="s">
        <v>34</v>
      </c>
      <c r="W43" s="15" t="s">
        <v>33</v>
      </c>
      <c r="X43" s="15" t="s">
        <v>34</v>
      </c>
      <c r="Y43" s="15" t="s">
        <v>33</v>
      </c>
      <c r="Z43" s="15" t="s">
        <v>34</v>
      </c>
      <c r="AA43" s="15" t="s">
        <v>33</v>
      </c>
      <c r="AB43" s="15" t="s">
        <v>34</v>
      </c>
    </row>
    <row r="44" spans="1:28" ht="15">
      <c r="A44" s="4">
        <v>1</v>
      </c>
      <c r="B44" s="4">
        <v>2</v>
      </c>
      <c r="C44" s="62">
        <v>3</v>
      </c>
      <c r="D44" s="63"/>
      <c r="E44" s="62">
        <v>4</v>
      </c>
      <c r="F44" s="63"/>
      <c r="G44" s="62">
        <v>5</v>
      </c>
      <c r="H44" s="63"/>
      <c r="I44" s="62">
        <v>6</v>
      </c>
      <c r="J44" s="63"/>
      <c r="K44" s="62">
        <v>7</v>
      </c>
      <c r="L44" s="63"/>
      <c r="M44" s="62">
        <v>8</v>
      </c>
      <c r="N44" s="63"/>
      <c r="O44" s="62">
        <v>9</v>
      </c>
      <c r="P44" s="63"/>
      <c r="Q44" s="62">
        <v>10</v>
      </c>
      <c r="R44" s="63"/>
      <c r="S44" s="62">
        <v>11</v>
      </c>
      <c r="T44" s="63"/>
      <c r="U44" s="62">
        <v>12</v>
      </c>
      <c r="V44" s="63"/>
      <c r="W44" s="62">
        <v>13</v>
      </c>
      <c r="X44" s="63"/>
      <c r="Y44" s="62">
        <v>14</v>
      </c>
      <c r="Z44" s="63"/>
      <c r="AA44" s="62">
        <v>15</v>
      </c>
      <c r="AB44" s="63"/>
    </row>
    <row r="45" spans="1:28" ht="29.25">
      <c r="A45" s="32">
        <v>71</v>
      </c>
      <c r="B45" s="33" t="s">
        <v>45</v>
      </c>
      <c r="C45" s="25">
        <v>20</v>
      </c>
      <c r="D45" s="25">
        <v>20</v>
      </c>
      <c r="E45" s="25">
        <v>0.22</v>
      </c>
      <c r="F45" s="25">
        <v>0.22</v>
      </c>
      <c r="G45" s="25">
        <v>0.03</v>
      </c>
      <c r="H45" s="25">
        <v>0.03</v>
      </c>
      <c r="I45" s="25">
        <v>0.76</v>
      </c>
      <c r="J45" s="25">
        <v>0.76</v>
      </c>
      <c r="K45" s="25">
        <v>4.4</v>
      </c>
      <c r="L45" s="25">
        <v>4.4</v>
      </c>
      <c r="M45" s="25">
        <v>0.02</v>
      </c>
      <c r="N45" s="25">
        <v>0.02</v>
      </c>
      <c r="O45" s="25">
        <v>3.5</v>
      </c>
      <c r="P45" s="25">
        <v>3.5</v>
      </c>
      <c r="Q45" s="25">
        <v>0</v>
      </c>
      <c r="R45" s="25">
        <v>0</v>
      </c>
      <c r="S45" s="25">
        <v>0</v>
      </c>
      <c r="T45" s="25">
        <v>0</v>
      </c>
      <c r="U45" s="25">
        <v>2.8</v>
      </c>
      <c r="V45" s="25">
        <v>2.8</v>
      </c>
      <c r="W45" s="25">
        <v>5.2</v>
      </c>
      <c r="X45" s="25">
        <v>5.2</v>
      </c>
      <c r="Y45" s="25">
        <v>4</v>
      </c>
      <c r="Z45" s="25">
        <v>4</v>
      </c>
      <c r="AA45" s="25">
        <v>0.18</v>
      </c>
      <c r="AB45" s="25">
        <v>0.18</v>
      </c>
    </row>
    <row r="46" spans="1:28" ht="28.5">
      <c r="A46" s="44">
        <v>96</v>
      </c>
      <c r="B46" s="47" t="s">
        <v>63</v>
      </c>
      <c r="C46" s="44">
        <v>250</v>
      </c>
      <c r="D46" s="44">
        <v>250</v>
      </c>
      <c r="E46" s="38">
        <v>2.02</v>
      </c>
      <c r="F46" s="38">
        <v>2.02</v>
      </c>
      <c r="G46" s="38">
        <v>5.09</v>
      </c>
      <c r="H46" s="38">
        <v>5.09</v>
      </c>
      <c r="I46" s="38">
        <v>11.98</v>
      </c>
      <c r="J46" s="38">
        <v>11.98</v>
      </c>
      <c r="K46" s="38">
        <v>107.25</v>
      </c>
      <c r="L46" s="38">
        <v>107.25</v>
      </c>
      <c r="M46" s="38">
        <v>0.15</v>
      </c>
      <c r="N46" s="38">
        <v>0.15</v>
      </c>
      <c r="O46" s="38">
        <v>8.38</v>
      </c>
      <c r="P46" s="38">
        <v>8.38</v>
      </c>
      <c r="Q46" s="38">
        <v>0</v>
      </c>
      <c r="R46" s="38">
        <v>0</v>
      </c>
      <c r="S46" s="38">
        <v>0</v>
      </c>
      <c r="T46" s="38">
        <v>0</v>
      </c>
      <c r="U46" s="38">
        <v>29.15</v>
      </c>
      <c r="V46" s="38">
        <v>29.15</v>
      </c>
      <c r="W46" s="38">
        <v>56.73</v>
      </c>
      <c r="X46" s="38">
        <v>56.73</v>
      </c>
      <c r="Y46" s="38">
        <v>24.18</v>
      </c>
      <c r="Z46" s="38">
        <v>24.18</v>
      </c>
      <c r="AA46" s="38">
        <v>0.74</v>
      </c>
      <c r="AB46" s="38">
        <v>0.74</v>
      </c>
    </row>
    <row r="47" spans="1:28" ht="29.25">
      <c r="A47" s="25">
        <v>171</v>
      </c>
      <c r="B47" s="33" t="s">
        <v>12</v>
      </c>
      <c r="C47" s="25">
        <v>130</v>
      </c>
      <c r="D47" s="25">
        <v>130</v>
      </c>
      <c r="E47" s="27">
        <v>6.23</v>
      </c>
      <c r="F47" s="27">
        <v>6.23</v>
      </c>
      <c r="G47" s="27">
        <v>6.73</v>
      </c>
      <c r="H47" s="27">
        <v>6.73</v>
      </c>
      <c r="I47" s="25">
        <v>28.06</v>
      </c>
      <c r="J47" s="25">
        <v>28.06</v>
      </c>
      <c r="K47" s="25">
        <v>197.17</v>
      </c>
      <c r="L47" s="25">
        <v>167.17</v>
      </c>
      <c r="M47" s="25">
        <v>0.23</v>
      </c>
      <c r="N47" s="25">
        <v>0.23</v>
      </c>
      <c r="O47" s="25">
        <v>0</v>
      </c>
      <c r="P47" s="25">
        <v>0</v>
      </c>
      <c r="Q47" s="27">
        <v>0.02</v>
      </c>
      <c r="R47" s="27">
        <v>0.02</v>
      </c>
      <c r="S47" s="25">
        <v>0</v>
      </c>
      <c r="T47" s="25">
        <v>0</v>
      </c>
      <c r="U47" s="25">
        <v>18.58</v>
      </c>
      <c r="V47" s="25">
        <v>18.58</v>
      </c>
      <c r="W47" s="25">
        <v>148.12</v>
      </c>
      <c r="X47" s="25">
        <v>148.12</v>
      </c>
      <c r="Y47" s="27">
        <v>98.94</v>
      </c>
      <c r="Z47" s="27">
        <v>98.94</v>
      </c>
      <c r="AA47" s="25">
        <v>3.32</v>
      </c>
      <c r="AB47" s="25">
        <v>3.32</v>
      </c>
    </row>
    <row r="48" spans="1:28" ht="29.25">
      <c r="A48" s="34">
        <v>349</v>
      </c>
      <c r="B48" s="49" t="s">
        <v>13</v>
      </c>
      <c r="C48" s="38">
        <v>200</v>
      </c>
      <c r="D48" s="38">
        <v>200</v>
      </c>
      <c r="E48" s="38">
        <v>0.6</v>
      </c>
      <c r="F48" s="38">
        <v>0.6</v>
      </c>
      <c r="G48" s="38">
        <v>0.3</v>
      </c>
      <c r="H48" s="38">
        <v>0.3</v>
      </c>
      <c r="I48" s="38">
        <v>37.12</v>
      </c>
      <c r="J48" s="38">
        <v>37.12</v>
      </c>
      <c r="K48" s="38">
        <v>196.38</v>
      </c>
      <c r="L48" s="38">
        <v>196.38</v>
      </c>
      <c r="M48" s="38">
        <v>0.02</v>
      </c>
      <c r="N48" s="38">
        <v>0.02</v>
      </c>
      <c r="O48" s="38">
        <v>20</v>
      </c>
      <c r="P48" s="38">
        <v>20</v>
      </c>
      <c r="Q48" s="38">
        <v>0</v>
      </c>
      <c r="R48" s="38">
        <v>0</v>
      </c>
      <c r="S48" s="38">
        <v>0.34</v>
      </c>
      <c r="T48" s="38">
        <v>0.34</v>
      </c>
      <c r="U48" s="38">
        <v>49.5</v>
      </c>
      <c r="V48" s="38">
        <v>49.5</v>
      </c>
      <c r="W48" s="38">
        <v>46</v>
      </c>
      <c r="X48" s="38">
        <v>46</v>
      </c>
      <c r="Y48" s="38">
        <v>32.03</v>
      </c>
      <c r="Z48" s="38">
        <v>32.03</v>
      </c>
      <c r="AA48" s="41">
        <v>0.96</v>
      </c>
      <c r="AB48" s="38">
        <v>0.96</v>
      </c>
    </row>
    <row r="49" spans="1:28" ht="15">
      <c r="A49" s="25" t="s">
        <v>43</v>
      </c>
      <c r="B49" s="49" t="s">
        <v>26</v>
      </c>
      <c r="C49" s="38">
        <v>30</v>
      </c>
      <c r="D49" s="38">
        <v>30</v>
      </c>
      <c r="E49" s="38">
        <v>1.66</v>
      </c>
      <c r="F49" s="38">
        <v>1.66</v>
      </c>
      <c r="G49" s="38">
        <v>0.3</v>
      </c>
      <c r="H49" s="38">
        <v>0.3</v>
      </c>
      <c r="I49" s="38">
        <v>9.62</v>
      </c>
      <c r="J49" s="38">
        <v>9.62</v>
      </c>
      <c r="K49" s="38">
        <v>57</v>
      </c>
      <c r="L49" s="38">
        <v>57</v>
      </c>
      <c r="M49" s="38">
        <v>0.05</v>
      </c>
      <c r="N49" s="38">
        <v>0.05</v>
      </c>
      <c r="O49" s="38">
        <v>0</v>
      </c>
      <c r="P49" s="38">
        <v>0</v>
      </c>
      <c r="Q49" s="38">
        <v>0</v>
      </c>
      <c r="R49" s="38">
        <v>0</v>
      </c>
      <c r="S49" s="38">
        <v>0.42</v>
      </c>
      <c r="T49" s="38">
        <v>0.42</v>
      </c>
      <c r="U49" s="38">
        <v>10.5</v>
      </c>
      <c r="V49" s="38">
        <v>10.5</v>
      </c>
      <c r="W49" s="38">
        <v>47.4</v>
      </c>
      <c r="X49" s="38">
        <v>47.4</v>
      </c>
      <c r="Y49" s="38">
        <v>14.1</v>
      </c>
      <c r="Z49" s="38">
        <v>14.1</v>
      </c>
      <c r="AA49" s="38">
        <v>1.18</v>
      </c>
      <c r="AB49" s="38">
        <v>1.18</v>
      </c>
    </row>
    <row r="50" spans="1:28" ht="15">
      <c r="A50" s="34">
        <v>338</v>
      </c>
      <c r="B50" s="100" t="s">
        <v>74</v>
      </c>
      <c r="C50" s="101">
        <v>100</v>
      </c>
      <c r="D50" s="101">
        <v>100</v>
      </c>
      <c r="E50" s="34">
        <v>0.96</v>
      </c>
      <c r="F50" s="34">
        <v>0.96</v>
      </c>
      <c r="G50" s="34">
        <v>0.21</v>
      </c>
      <c r="H50" s="34">
        <v>0.21</v>
      </c>
      <c r="I50" s="34">
        <v>8.68</v>
      </c>
      <c r="J50" s="34">
        <v>8.68</v>
      </c>
      <c r="K50" s="34">
        <v>40.5</v>
      </c>
      <c r="L50" s="34">
        <v>40.5</v>
      </c>
      <c r="M50" s="34">
        <v>0.04</v>
      </c>
      <c r="N50" s="34">
        <v>0.04</v>
      </c>
      <c r="O50" s="34">
        <v>64.29</v>
      </c>
      <c r="P50" s="34">
        <v>64.29</v>
      </c>
      <c r="Q50" s="34">
        <v>0</v>
      </c>
      <c r="R50" s="34">
        <v>0</v>
      </c>
      <c r="S50" s="34">
        <v>0</v>
      </c>
      <c r="T50" s="34">
        <v>0</v>
      </c>
      <c r="U50" s="34">
        <v>36.43</v>
      </c>
      <c r="V50" s="34">
        <v>36.43</v>
      </c>
      <c r="W50" s="34">
        <v>24.64</v>
      </c>
      <c r="X50" s="34">
        <v>24.64</v>
      </c>
      <c r="Y50" s="34">
        <v>13.93</v>
      </c>
      <c r="Z50" s="34">
        <v>13.93</v>
      </c>
      <c r="AA50" s="34">
        <v>0.32</v>
      </c>
      <c r="AB50" s="34">
        <v>0.32</v>
      </c>
    </row>
    <row r="51" spans="1:28" ht="15">
      <c r="A51" s="25"/>
      <c r="B51" s="30" t="s">
        <v>10</v>
      </c>
      <c r="C51" s="29"/>
      <c r="D51" s="29"/>
      <c r="E51" s="31">
        <f>SUM(E45:E50)</f>
        <v>11.690000000000001</v>
      </c>
      <c r="F51" s="31">
        <f aca="true" t="shared" si="1" ref="F51:AB51">SUM(F45:F50)</f>
        <v>11.690000000000001</v>
      </c>
      <c r="G51" s="31">
        <f t="shared" si="1"/>
        <v>12.660000000000004</v>
      </c>
      <c r="H51" s="31">
        <f t="shared" si="1"/>
        <v>12.660000000000004</v>
      </c>
      <c r="I51" s="31">
        <f t="shared" si="1"/>
        <v>96.22</v>
      </c>
      <c r="J51" s="31">
        <f t="shared" si="1"/>
        <v>96.22</v>
      </c>
      <c r="K51" s="31">
        <f t="shared" si="1"/>
        <v>602.7</v>
      </c>
      <c r="L51" s="31">
        <f t="shared" si="1"/>
        <v>572.7</v>
      </c>
      <c r="M51" s="31">
        <f t="shared" si="1"/>
        <v>0.51</v>
      </c>
      <c r="N51" s="31">
        <f t="shared" si="1"/>
        <v>0.51</v>
      </c>
      <c r="O51" s="31">
        <f t="shared" si="1"/>
        <v>96.17000000000002</v>
      </c>
      <c r="P51" s="31">
        <f t="shared" si="1"/>
        <v>96.17000000000002</v>
      </c>
      <c r="Q51" s="31">
        <f t="shared" si="1"/>
        <v>0.02</v>
      </c>
      <c r="R51" s="31">
        <f t="shared" si="1"/>
        <v>0.02</v>
      </c>
      <c r="S51" s="31">
        <f t="shared" si="1"/>
        <v>0.76</v>
      </c>
      <c r="T51" s="31">
        <f t="shared" si="1"/>
        <v>0.76</v>
      </c>
      <c r="U51" s="31">
        <f t="shared" si="1"/>
        <v>146.96</v>
      </c>
      <c r="V51" s="31">
        <f t="shared" si="1"/>
        <v>146.96</v>
      </c>
      <c r="W51" s="31">
        <f t="shared" si="1"/>
        <v>328.09</v>
      </c>
      <c r="X51" s="31">
        <f t="shared" si="1"/>
        <v>328.09</v>
      </c>
      <c r="Y51" s="31">
        <f t="shared" si="1"/>
        <v>187.18</v>
      </c>
      <c r="Z51" s="31">
        <f t="shared" si="1"/>
        <v>187.18</v>
      </c>
      <c r="AA51" s="31">
        <f t="shared" si="1"/>
        <v>6.7</v>
      </c>
      <c r="AB51" s="31">
        <f t="shared" si="1"/>
        <v>6.7</v>
      </c>
    </row>
    <row r="52" spans="1:28" ht="15">
      <c r="A52" s="22"/>
      <c r="B52" s="23"/>
      <c r="C52" s="22"/>
      <c r="D52" s="22"/>
      <c r="E52" s="22"/>
      <c r="F52" s="22"/>
      <c r="G52" s="22"/>
      <c r="H52" s="22"/>
      <c r="I52" s="22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15">
      <c r="A53" s="22"/>
      <c r="B53" s="23"/>
      <c r="C53" s="22"/>
      <c r="D53" s="22"/>
      <c r="E53" s="22"/>
      <c r="F53" s="22"/>
      <c r="G53" s="22"/>
      <c r="H53" s="22"/>
      <c r="I53" s="22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15">
      <c r="A54" s="22"/>
      <c r="B54" s="23"/>
      <c r="C54" s="22"/>
      <c r="D54" s="22"/>
      <c r="E54" s="22"/>
      <c r="F54" s="22"/>
      <c r="G54" s="22"/>
      <c r="H54" s="22"/>
      <c r="I54" s="22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" ht="24.75" customHeight="1">
      <c r="A55" s="10" t="s">
        <v>18</v>
      </c>
      <c r="B55" s="14"/>
    </row>
    <row r="56" ht="15">
      <c r="B56" s="12"/>
    </row>
    <row r="57" ht="15">
      <c r="B57" s="12"/>
    </row>
    <row r="58" spans="1:2" ht="18.75">
      <c r="A58" s="9" t="s">
        <v>11</v>
      </c>
      <c r="B58" s="12"/>
    </row>
    <row r="59" ht="15">
      <c r="B59" s="12"/>
    </row>
    <row r="60" spans="1:28" ht="15">
      <c r="A60" s="71" t="s">
        <v>27</v>
      </c>
      <c r="B60" s="79" t="s">
        <v>49</v>
      </c>
      <c r="C60" s="81" t="s">
        <v>28</v>
      </c>
      <c r="D60" s="82"/>
      <c r="E60" s="84" t="s">
        <v>29</v>
      </c>
      <c r="F60" s="85"/>
      <c r="G60" s="85"/>
      <c r="H60" s="85"/>
      <c r="I60" s="85"/>
      <c r="J60" s="75"/>
      <c r="K60" s="71" t="s">
        <v>35</v>
      </c>
      <c r="L60" s="72"/>
      <c r="M60" s="84" t="s">
        <v>6</v>
      </c>
      <c r="N60" s="86"/>
      <c r="O60" s="86"/>
      <c r="P60" s="86"/>
      <c r="Q60" s="86"/>
      <c r="R60" s="86"/>
      <c r="S60" s="86"/>
      <c r="T60" s="87"/>
      <c r="U60" s="84" t="s">
        <v>7</v>
      </c>
      <c r="V60" s="86"/>
      <c r="W60" s="86"/>
      <c r="X60" s="86"/>
      <c r="Y60" s="86"/>
      <c r="Z60" s="86"/>
      <c r="AA60" s="86"/>
      <c r="AB60" s="86"/>
    </row>
    <row r="61" spans="1:28" ht="15">
      <c r="A61" s="78"/>
      <c r="B61" s="80"/>
      <c r="C61" s="83"/>
      <c r="D61" s="70"/>
      <c r="E61" s="69" t="s">
        <v>30</v>
      </c>
      <c r="F61" s="70"/>
      <c r="G61" s="64" t="s">
        <v>31</v>
      </c>
      <c r="H61" s="65"/>
      <c r="I61" s="77" t="s">
        <v>32</v>
      </c>
      <c r="J61" s="70"/>
      <c r="K61" s="73"/>
      <c r="L61" s="74"/>
      <c r="M61" s="77" t="s">
        <v>36</v>
      </c>
      <c r="N61" s="74"/>
      <c r="O61" s="69" t="s">
        <v>37</v>
      </c>
      <c r="P61" s="74"/>
      <c r="Q61" s="77" t="s">
        <v>38</v>
      </c>
      <c r="R61" s="74"/>
      <c r="S61" s="69" t="s">
        <v>39</v>
      </c>
      <c r="T61" s="70"/>
      <c r="U61" s="76" t="s">
        <v>40</v>
      </c>
      <c r="V61" s="75"/>
      <c r="W61" s="64" t="s">
        <v>41</v>
      </c>
      <c r="X61" s="75"/>
      <c r="Y61" s="76" t="s">
        <v>8</v>
      </c>
      <c r="Z61" s="75"/>
      <c r="AA61" s="64" t="s">
        <v>9</v>
      </c>
      <c r="AB61" s="75"/>
    </row>
    <row r="62" spans="1:28" ht="60">
      <c r="A62" s="4"/>
      <c r="B62" s="4"/>
      <c r="C62" s="15" t="s">
        <v>33</v>
      </c>
      <c r="D62" s="15" t="s">
        <v>34</v>
      </c>
      <c r="E62" s="15" t="s">
        <v>33</v>
      </c>
      <c r="F62" s="15" t="s">
        <v>34</v>
      </c>
      <c r="G62" s="15" t="s">
        <v>33</v>
      </c>
      <c r="H62" s="15" t="s">
        <v>34</v>
      </c>
      <c r="I62" s="15" t="s">
        <v>33</v>
      </c>
      <c r="J62" s="15" t="s">
        <v>34</v>
      </c>
      <c r="K62" s="15" t="s">
        <v>33</v>
      </c>
      <c r="L62" s="15" t="s">
        <v>34</v>
      </c>
      <c r="M62" s="15" t="s">
        <v>33</v>
      </c>
      <c r="N62" s="15" t="s">
        <v>34</v>
      </c>
      <c r="O62" s="15" t="s">
        <v>33</v>
      </c>
      <c r="P62" s="15" t="s">
        <v>34</v>
      </c>
      <c r="Q62" s="15" t="s">
        <v>33</v>
      </c>
      <c r="R62" s="15" t="s">
        <v>34</v>
      </c>
      <c r="S62" s="15" t="s">
        <v>33</v>
      </c>
      <c r="T62" s="15" t="s">
        <v>34</v>
      </c>
      <c r="U62" s="15" t="s">
        <v>33</v>
      </c>
      <c r="V62" s="15" t="s">
        <v>34</v>
      </c>
      <c r="W62" s="15" t="s">
        <v>33</v>
      </c>
      <c r="X62" s="15" t="s">
        <v>34</v>
      </c>
      <c r="Y62" s="15" t="s">
        <v>33</v>
      </c>
      <c r="Z62" s="15" t="s">
        <v>34</v>
      </c>
      <c r="AA62" s="15" t="s">
        <v>33</v>
      </c>
      <c r="AB62" s="15" t="s">
        <v>34</v>
      </c>
    </row>
    <row r="63" spans="1:28" ht="15">
      <c r="A63" s="4">
        <v>1</v>
      </c>
      <c r="B63" s="4">
        <v>2</v>
      </c>
      <c r="C63" s="62">
        <v>3</v>
      </c>
      <c r="D63" s="63"/>
      <c r="E63" s="62">
        <v>4</v>
      </c>
      <c r="F63" s="63"/>
      <c r="G63" s="62">
        <v>5</v>
      </c>
      <c r="H63" s="63"/>
      <c r="I63" s="62">
        <v>6</v>
      </c>
      <c r="J63" s="63"/>
      <c r="K63" s="62">
        <v>7</v>
      </c>
      <c r="L63" s="63"/>
      <c r="M63" s="62">
        <v>8</v>
      </c>
      <c r="N63" s="63"/>
      <c r="O63" s="62">
        <v>9</v>
      </c>
      <c r="P63" s="63"/>
      <c r="Q63" s="62">
        <v>10</v>
      </c>
      <c r="R63" s="63"/>
      <c r="S63" s="62">
        <v>11</v>
      </c>
      <c r="T63" s="63"/>
      <c r="U63" s="62">
        <v>12</v>
      </c>
      <c r="V63" s="63"/>
      <c r="W63" s="62">
        <v>13</v>
      </c>
      <c r="X63" s="63"/>
      <c r="Y63" s="62">
        <v>14</v>
      </c>
      <c r="Z63" s="63"/>
      <c r="AA63" s="62">
        <v>15</v>
      </c>
      <c r="AB63" s="63"/>
    </row>
    <row r="64" spans="1:28" ht="39" customHeight="1">
      <c r="A64" s="60">
        <v>24</v>
      </c>
      <c r="B64" s="49" t="s">
        <v>69</v>
      </c>
      <c r="C64" s="34" t="s">
        <v>70</v>
      </c>
      <c r="D64" s="34" t="s">
        <v>70</v>
      </c>
      <c r="E64" s="34">
        <v>0.61</v>
      </c>
      <c r="F64" s="34">
        <v>0.61</v>
      </c>
      <c r="G64" s="34">
        <v>4</v>
      </c>
      <c r="H64" s="34">
        <v>4</v>
      </c>
      <c r="I64" s="34">
        <v>2.13</v>
      </c>
      <c r="J64" s="34">
        <v>2.13</v>
      </c>
      <c r="K64" s="34">
        <v>47.42</v>
      </c>
      <c r="L64" s="34">
        <v>47.42</v>
      </c>
      <c r="M64" s="34">
        <v>0.03</v>
      </c>
      <c r="N64" s="34">
        <v>0.03</v>
      </c>
      <c r="O64" s="34">
        <v>10.17</v>
      </c>
      <c r="P64" s="34">
        <v>10.17</v>
      </c>
      <c r="Q64" s="34">
        <v>0</v>
      </c>
      <c r="R64" s="34">
        <v>0</v>
      </c>
      <c r="S64" s="34">
        <v>1.97</v>
      </c>
      <c r="T64" s="34">
        <v>1.97</v>
      </c>
      <c r="U64" s="34">
        <v>10.64</v>
      </c>
      <c r="V64" s="34">
        <v>10.64</v>
      </c>
      <c r="W64" s="34">
        <v>19.51</v>
      </c>
      <c r="X64" s="34">
        <v>19.51</v>
      </c>
      <c r="Y64" s="34">
        <v>10.52</v>
      </c>
      <c r="Z64" s="34">
        <v>10.52</v>
      </c>
      <c r="AA64" s="34">
        <v>0.45</v>
      </c>
      <c r="AB64" s="34">
        <v>0.45</v>
      </c>
    </row>
    <row r="65" spans="1:28" ht="29.25">
      <c r="A65" s="25">
        <v>82</v>
      </c>
      <c r="B65" s="33" t="s">
        <v>52</v>
      </c>
      <c r="C65" s="25">
        <v>200</v>
      </c>
      <c r="D65" s="25">
        <v>200</v>
      </c>
      <c r="E65" s="25">
        <v>1.15</v>
      </c>
      <c r="F65" s="25">
        <v>1.15</v>
      </c>
      <c r="G65" s="25">
        <v>3.18</v>
      </c>
      <c r="H65" s="25">
        <v>3.18</v>
      </c>
      <c r="I65" s="25">
        <v>7</v>
      </c>
      <c r="J65" s="25">
        <v>7</v>
      </c>
      <c r="K65" s="25">
        <v>66.4</v>
      </c>
      <c r="L65" s="25">
        <v>66.4</v>
      </c>
      <c r="M65" s="25">
        <v>0.04</v>
      </c>
      <c r="N65" s="25">
        <v>0.04</v>
      </c>
      <c r="O65" s="25">
        <v>6.83</v>
      </c>
      <c r="P65" s="25">
        <v>6.83</v>
      </c>
      <c r="Q65" s="25">
        <v>0</v>
      </c>
      <c r="R65" s="25">
        <v>0</v>
      </c>
      <c r="S65" s="27">
        <v>0</v>
      </c>
      <c r="T65" s="27">
        <v>0</v>
      </c>
      <c r="U65" s="25">
        <v>31.82</v>
      </c>
      <c r="V65" s="25">
        <v>31.82</v>
      </c>
      <c r="W65" s="25">
        <v>34.94</v>
      </c>
      <c r="X65" s="25">
        <v>34.94</v>
      </c>
      <c r="Y65" s="25">
        <v>16.07</v>
      </c>
      <c r="Z65" s="25">
        <v>16.07</v>
      </c>
      <c r="AA65" s="25">
        <v>0.78</v>
      </c>
      <c r="AB65" s="25">
        <v>0.78</v>
      </c>
    </row>
    <row r="66" spans="1:28" ht="15">
      <c r="A66" s="40">
        <v>291</v>
      </c>
      <c r="B66" s="48" t="s">
        <v>58</v>
      </c>
      <c r="C66" s="46">
        <v>125</v>
      </c>
      <c r="D66" s="46">
        <v>125</v>
      </c>
      <c r="E66" s="45">
        <v>11.51</v>
      </c>
      <c r="F66" s="45">
        <v>11.51</v>
      </c>
      <c r="G66" s="40">
        <v>6.54</v>
      </c>
      <c r="H66" s="40">
        <v>6.54</v>
      </c>
      <c r="I66" s="40">
        <v>22.33</v>
      </c>
      <c r="J66" s="40">
        <v>22.33</v>
      </c>
      <c r="K66" s="40">
        <v>218.75</v>
      </c>
      <c r="L66" s="40">
        <v>218.75</v>
      </c>
      <c r="M66" s="40">
        <v>0.08</v>
      </c>
      <c r="N66" s="40">
        <v>0.08</v>
      </c>
      <c r="O66" s="40">
        <v>3.76</v>
      </c>
      <c r="P66" s="40">
        <v>3.76</v>
      </c>
      <c r="Q66" s="40">
        <v>0.01</v>
      </c>
      <c r="R66" s="40">
        <v>0.01</v>
      </c>
      <c r="S66" s="40">
        <v>0.31</v>
      </c>
      <c r="T66" s="40">
        <v>0.31</v>
      </c>
      <c r="U66" s="40">
        <v>32.74</v>
      </c>
      <c r="V66" s="40">
        <v>32.74</v>
      </c>
      <c r="W66" s="40">
        <v>109.58</v>
      </c>
      <c r="X66" s="40">
        <v>109.58</v>
      </c>
      <c r="Y66" s="40">
        <v>34.02</v>
      </c>
      <c r="Z66" s="40">
        <v>34.02</v>
      </c>
      <c r="AA66" s="45">
        <v>1.23</v>
      </c>
      <c r="AB66" s="45">
        <v>1.23</v>
      </c>
    </row>
    <row r="67" spans="1:28" ht="15">
      <c r="A67" s="58">
        <v>350</v>
      </c>
      <c r="B67" s="57" t="s">
        <v>62</v>
      </c>
      <c r="C67" s="44">
        <v>200</v>
      </c>
      <c r="D67" s="44">
        <v>200</v>
      </c>
      <c r="E67" s="38">
        <v>0.16</v>
      </c>
      <c r="F67" s="41">
        <v>0.16</v>
      </c>
      <c r="G67" s="38">
        <v>0.08</v>
      </c>
      <c r="H67" s="38">
        <v>0.08</v>
      </c>
      <c r="I67" s="38">
        <v>21.52</v>
      </c>
      <c r="J67" s="38">
        <v>21.52</v>
      </c>
      <c r="K67" s="38">
        <v>162</v>
      </c>
      <c r="L67" s="38">
        <v>162</v>
      </c>
      <c r="M67" s="38">
        <v>0.2</v>
      </c>
      <c r="N67" s="38">
        <v>0.2</v>
      </c>
      <c r="O67" s="38">
        <v>24</v>
      </c>
      <c r="P67" s="38">
        <v>24</v>
      </c>
      <c r="Q67" s="38">
        <v>0</v>
      </c>
      <c r="R67" s="38">
        <v>0</v>
      </c>
      <c r="S67" s="38">
        <v>0.2</v>
      </c>
      <c r="T67" s="38">
        <v>0.2</v>
      </c>
      <c r="U67" s="38">
        <v>8.2</v>
      </c>
      <c r="V67" s="38">
        <v>8.2</v>
      </c>
      <c r="W67" s="38">
        <v>9</v>
      </c>
      <c r="X67" s="38">
        <v>9</v>
      </c>
      <c r="Y67" s="38">
        <v>4.4</v>
      </c>
      <c r="Z67" s="38">
        <v>4.4</v>
      </c>
      <c r="AA67" s="38">
        <v>0.14</v>
      </c>
      <c r="AB67" s="38">
        <v>0.14</v>
      </c>
    </row>
    <row r="68" spans="1:28" ht="15">
      <c r="A68" s="25" t="s">
        <v>43</v>
      </c>
      <c r="B68" s="49" t="s">
        <v>26</v>
      </c>
      <c r="C68" s="38">
        <v>30</v>
      </c>
      <c r="D68" s="38">
        <v>30</v>
      </c>
      <c r="E68" s="38">
        <v>1.66</v>
      </c>
      <c r="F68" s="38">
        <v>1.66</v>
      </c>
      <c r="G68" s="38">
        <v>0.3</v>
      </c>
      <c r="H68" s="38">
        <v>0.3</v>
      </c>
      <c r="I68" s="38">
        <v>9.62</v>
      </c>
      <c r="J68" s="38">
        <v>9.62</v>
      </c>
      <c r="K68" s="38">
        <v>57</v>
      </c>
      <c r="L68" s="38">
        <v>57</v>
      </c>
      <c r="M68" s="38">
        <v>0.05</v>
      </c>
      <c r="N68" s="38">
        <v>0.05</v>
      </c>
      <c r="O68" s="38">
        <v>0</v>
      </c>
      <c r="P68" s="38">
        <v>0</v>
      </c>
      <c r="Q68" s="38">
        <v>0</v>
      </c>
      <c r="R68" s="38">
        <v>0</v>
      </c>
      <c r="S68" s="38">
        <v>0.42</v>
      </c>
      <c r="T68" s="38">
        <v>0.42</v>
      </c>
      <c r="U68" s="38">
        <v>10.5</v>
      </c>
      <c r="V68" s="38">
        <v>10.5</v>
      </c>
      <c r="W68" s="38">
        <v>47.4</v>
      </c>
      <c r="X68" s="38">
        <v>47.4</v>
      </c>
      <c r="Y68" s="38">
        <v>14.1</v>
      </c>
      <c r="Z68" s="38">
        <v>14.1</v>
      </c>
      <c r="AA68" s="38">
        <v>1.18</v>
      </c>
      <c r="AB68" s="38">
        <v>1.18</v>
      </c>
    </row>
    <row r="69" spans="1:28" ht="15">
      <c r="A69" s="34">
        <v>338</v>
      </c>
      <c r="B69" s="100" t="s">
        <v>71</v>
      </c>
      <c r="C69" s="101">
        <v>75</v>
      </c>
      <c r="D69" s="101">
        <v>75</v>
      </c>
      <c r="E69" s="34">
        <v>0.3</v>
      </c>
      <c r="F69" s="34">
        <v>0.3</v>
      </c>
      <c r="G69" s="34">
        <v>0.3</v>
      </c>
      <c r="H69" s="34">
        <v>0.3</v>
      </c>
      <c r="I69" s="34">
        <v>7.35</v>
      </c>
      <c r="J69" s="34">
        <v>7.35</v>
      </c>
      <c r="K69" s="34">
        <v>35</v>
      </c>
      <c r="L69" s="34">
        <v>35</v>
      </c>
      <c r="M69" s="34">
        <v>0.04</v>
      </c>
      <c r="N69" s="34">
        <v>0.04</v>
      </c>
      <c r="O69" s="34">
        <v>7.5</v>
      </c>
      <c r="P69" s="34">
        <v>7.5</v>
      </c>
      <c r="Q69" s="34">
        <v>0</v>
      </c>
      <c r="R69" s="34">
        <v>0</v>
      </c>
      <c r="S69" s="34">
        <v>0</v>
      </c>
      <c r="T69" s="34">
        <v>0</v>
      </c>
      <c r="U69" s="34">
        <v>12</v>
      </c>
      <c r="V69" s="34">
        <v>12</v>
      </c>
      <c r="W69" s="34">
        <v>8.25</v>
      </c>
      <c r="X69" s="34">
        <v>8.25</v>
      </c>
      <c r="Y69" s="34">
        <v>6.75</v>
      </c>
      <c r="Z69" s="34">
        <v>6.75</v>
      </c>
      <c r="AA69" s="34">
        <v>1.65</v>
      </c>
      <c r="AB69" s="34">
        <v>1.65</v>
      </c>
    </row>
    <row r="70" spans="1:28" ht="15">
      <c r="A70" s="34" t="s">
        <v>43</v>
      </c>
      <c r="B70" s="102" t="s">
        <v>72</v>
      </c>
      <c r="C70" s="101">
        <v>30</v>
      </c>
      <c r="D70" s="101">
        <v>30</v>
      </c>
      <c r="E70" s="34">
        <v>3.8</v>
      </c>
      <c r="F70" s="34">
        <v>3.8</v>
      </c>
      <c r="G70" s="34">
        <v>3.1</v>
      </c>
      <c r="H70" s="34">
        <v>3.1</v>
      </c>
      <c r="I70" s="34">
        <v>28.2</v>
      </c>
      <c r="J70" s="34">
        <v>28.2</v>
      </c>
      <c r="K70" s="34">
        <v>157</v>
      </c>
      <c r="L70" s="34">
        <v>157</v>
      </c>
      <c r="M70" s="34">
        <v>0.03</v>
      </c>
      <c r="N70" s="34">
        <v>0.03</v>
      </c>
      <c r="O70" s="34">
        <v>0.98</v>
      </c>
      <c r="P70" s="34">
        <v>0.98</v>
      </c>
      <c r="Q70" s="34">
        <v>0</v>
      </c>
      <c r="R70" s="34">
        <v>0</v>
      </c>
      <c r="S70" s="34">
        <v>0</v>
      </c>
      <c r="T70" s="34">
        <v>0</v>
      </c>
      <c r="U70" s="34">
        <v>90.8</v>
      </c>
      <c r="V70" s="34">
        <v>90.8</v>
      </c>
      <c r="W70" s="34">
        <v>0.37</v>
      </c>
      <c r="X70" s="34">
        <v>0.37</v>
      </c>
      <c r="Y70" s="34">
        <v>35.8</v>
      </c>
      <c r="Z70" s="34">
        <v>35.8</v>
      </c>
      <c r="AA70" s="34">
        <v>3.22</v>
      </c>
      <c r="AB70" s="34">
        <v>3.22</v>
      </c>
    </row>
    <row r="71" spans="1:28" ht="15">
      <c r="A71" s="25"/>
      <c r="B71" s="30" t="s">
        <v>10</v>
      </c>
      <c r="C71" s="29"/>
      <c r="D71" s="29"/>
      <c r="E71" s="29">
        <f>SUM(E64:E70)</f>
        <v>19.19</v>
      </c>
      <c r="F71" s="29">
        <f>SUM(F64:F70)</f>
        <v>19.19</v>
      </c>
      <c r="G71" s="29">
        <f>SUM(G64:G70)</f>
        <v>17.5</v>
      </c>
      <c r="H71" s="29">
        <f>SUM(H64:H70)</f>
        <v>17.5</v>
      </c>
      <c r="I71" s="29">
        <v>102.13</v>
      </c>
      <c r="J71" s="31">
        <v>102.13</v>
      </c>
      <c r="K71" s="29">
        <f aca="true" t="shared" si="2" ref="K71:AB71">SUM(K64:K70)</f>
        <v>743.5699999999999</v>
      </c>
      <c r="L71" s="29">
        <f t="shared" si="2"/>
        <v>743.5699999999999</v>
      </c>
      <c r="M71" s="29">
        <f t="shared" si="2"/>
        <v>0.47</v>
      </c>
      <c r="N71" s="29">
        <f t="shared" si="2"/>
        <v>0.47</v>
      </c>
      <c r="O71" s="29">
        <f t="shared" si="2"/>
        <v>53.239999999999995</v>
      </c>
      <c r="P71" s="29">
        <f t="shared" si="2"/>
        <v>53.239999999999995</v>
      </c>
      <c r="Q71" s="29">
        <f t="shared" si="2"/>
        <v>0.01</v>
      </c>
      <c r="R71" s="29">
        <f t="shared" si="2"/>
        <v>0.01</v>
      </c>
      <c r="S71" s="29">
        <f t="shared" si="2"/>
        <v>2.9</v>
      </c>
      <c r="T71" s="29">
        <f t="shared" si="2"/>
        <v>2.9</v>
      </c>
      <c r="U71" s="31">
        <f t="shared" si="2"/>
        <v>196.7</v>
      </c>
      <c r="V71" s="31">
        <f t="shared" si="2"/>
        <v>196.7</v>
      </c>
      <c r="W71" s="29">
        <f t="shared" si="2"/>
        <v>229.05</v>
      </c>
      <c r="X71" s="29">
        <f t="shared" si="2"/>
        <v>229.05</v>
      </c>
      <c r="Y71" s="29">
        <f t="shared" si="2"/>
        <v>121.66</v>
      </c>
      <c r="Z71" s="31">
        <f t="shared" si="2"/>
        <v>121.66</v>
      </c>
      <c r="AA71" s="29">
        <f t="shared" si="2"/>
        <v>8.65</v>
      </c>
      <c r="AB71" s="29">
        <f t="shared" si="2"/>
        <v>8.65</v>
      </c>
    </row>
    <row r="72" spans="1:2" ht="18.75">
      <c r="A72" s="9" t="s">
        <v>20</v>
      </c>
      <c r="B72" s="12"/>
    </row>
    <row r="73" ht="15">
      <c r="B73" s="12"/>
    </row>
    <row r="74" ht="15">
      <c r="B74" s="12"/>
    </row>
    <row r="75" spans="1:2" ht="18.75">
      <c r="A75" s="9" t="s">
        <v>11</v>
      </c>
      <c r="B75" s="12"/>
    </row>
    <row r="76" ht="15">
      <c r="B76" s="12"/>
    </row>
    <row r="77" spans="1:28" ht="15">
      <c r="A77" s="71" t="s">
        <v>27</v>
      </c>
      <c r="B77" s="79" t="s">
        <v>49</v>
      </c>
      <c r="C77" s="81" t="s">
        <v>28</v>
      </c>
      <c r="D77" s="82"/>
      <c r="E77" s="84" t="s">
        <v>29</v>
      </c>
      <c r="F77" s="85"/>
      <c r="G77" s="85"/>
      <c r="H77" s="85"/>
      <c r="I77" s="85"/>
      <c r="J77" s="75"/>
      <c r="K77" s="71" t="s">
        <v>35</v>
      </c>
      <c r="L77" s="72"/>
      <c r="M77" s="84" t="s">
        <v>6</v>
      </c>
      <c r="N77" s="86"/>
      <c r="O77" s="86"/>
      <c r="P77" s="86"/>
      <c r="Q77" s="86"/>
      <c r="R77" s="86"/>
      <c r="S77" s="86"/>
      <c r="T77" s="87"/>
      <c r="U77" s="84" t="s">
        <v>7</v>
      </c>
      <c r="V77" s="86"/>
      <c r="W77" s="86"/>
      <c r="X77" s="86"/>
      <c r="Y77" s="86"/>
      <c r="Z77" s="86"/>
      <c r="AA77" s="86"/>
      <c r="AB77" s="86"/>
    </row>
    <row r="78" spans="1:28" ht="15">
      <c r="A78" s="78"/>
      <c r="B78" s="80"/>
      <c r="C78" s="83"/>
      <c r="D78" s="70"/>
      <c r="E78" s="69" t="s">
        <v>30</v>
      </c>
      <c r="F78" s="70"/>
      <c r="G78" s="64" t="s">
        <v>31</v>
      </c>
      <c r="H78" s="65"/>
      <c r="I78" s="77" t="s">
        <v>32</v>
      </c>
      <c r="J78" s="70"/>
      <c r="K78" s="73"/>
      <c r="L78" s="74"/>
      <c r="M78" s="77" t="s">
        <v>36</v>
      </c>
      <c r="N78" s="74"/>
      <c r="O78" s="69" t="s">
        <v>37</v>
      </c>
      <c r="P78" s="74"/>
      <c r="Q78" s="77" t="s">
        <v>38</v>
      </c>
      <c r="R78" s="74"/>
      <c r="S78" s="69" t="s">
        <v>39</v>
      </c>
      <c r="T78" s="70"/>
      <c r="U78" s="76" t="s">
        <v>40</v>
      </c>
      <c r="V78" s="75"/>
      <c r="W78" s="64" t="s">
        <v>41</v>
      </c>
      <c r="X78" s="75"/>
      <c r="Y78" s="76" t="s">
        <v>8</v>
      </c>
      <c r="Z78" s="75"/>
      <c r="AA78" s="64" t="s">
        <v>9</v>
      </c>
      <c r="AB78" s="75"/>
    </row>
    <row r="79" spans="1:28" ht="60">
      <c r="A79" s="4"/>
      <c r="B79" s="4"/>
      <c r="C79" s="15" t="s">
        <v>33</v>
      </c>
      <c r="D79" s="15" t="s">
        <v>34</v>
      </c>
      <c r="E79" s="15" t="s">
        <v>33</v>
      </c>
      <c r="F79" s="15" t="s">
        <v>34</v>
      </c>
      <c r="G79" s="15" t="s">
        <v>33</v>
      </c>
      <c r="H79" s="15" t="s">
        <v>34</v>
      </c>
      <c r="I79" s="15" t="s">
        <v>33</v>
      </c>
      <c r="J79" s="15" t="s">
        <v>34</v>
      </c>
      <c r="K79" s="15" t="s">
        <v>33</v>
      </c>
      <c r="L79" s="15" t="s">
        <v>34</v>
      </c>
      <c r="M79" s="15" t="s">
        <v>33</v>
      </c>
      <c r="N79" s="15" t="s">
        <v>34</v>
      </c>
      <c r="O79" s="15" t="s">
        <v>33</v>
      </c>
      <c r="P79" s="15" t="s">
        <v>34</v>
      </c>
      <c r="Q79" s="15" t="s">
        <v>33</v>
      </c>
      <c r="R79" s="15" t="s">
        <v>34</v>
      </c>
      <c r="S79" s="15" t="s">
        <v>33</v>
      </c>
      <c r="T79" s="15" t="s">
        <v>34</v>
      </c>
      <c r="U79" s="15" t="s">
        <v>33</v>
      </c>
      <c r="V79" s="15" t="s">
        <v>34</v>
      </c>
      <c r="W79" s="15" t="s">
        <v>33</v>
      </c>
      <c r="X79" s="15" t="s">
        <v>34</v>
      </c>
      <c r="Y79" s="15" t="s">
        <v>33</v>
      </c>
      <c r="Z79" s="15" t="s">
        <v>34</v>
      </c>
      <c r="AA79" s="15" t="s">
        <v>33</v>
      </c>
      <c r="AB79" s="15" t="s">
        <v>34</v>
      </c>
    </row>
    <row r="80" spans="1:28" ht="15">
      <c r="A80" s="4">
        <v>1</v>
      </c>
      <c r="B80" s="4">
        <v>2</v>
      </c>
      <c r="C80" s="62">
        <v>3</v>
      </c>
      <c r="D80" s="63"/>
      <c r="E80" s="62">
        <v>4</v>
      </c>
      <c r="F80" s="63"/>
      <c r="G80" s="62">
        <v>5</v>
      </c>
      <c r="H80" s="63"/>
      <c r="I80" s="62">
        <v>6</v>
      </c>
      <c r="J80" s="63"/>
      <c r="K80" s="62">
        <v>7</v>
      </c>
      <c r="L80" s="63"/>
      <c r="M80" s="62">
        <v>8</v>
      </c>
      <c r="N80" s="63"/>
      <c r="O80" s="62">
        <v>9</v>
      </c>
      <c r="P80" s="63"/>
      <c r="Q80" s="62">
        <v>10</v>
      </c>
      <c r="R80" s="63"/>
      <c r="S80" s="62">
        <v>11</v>
      </c>
      <c r="T80" s="63"/>
      <c r="U80" s="62">
        <v>12</v>
      </c>
      <c r="V80" s="63"/>
      <c r="W80" s="62">
        <v>13</v>
      </c>
      <c r="X80" s="63"/>
      <c r="Y80" s="62">
        <v>14</v>
      </c>
      <c r="Z80" s="63"/>
      <c r="AA80" s="62">
        <v>15</v>
      </c>
      <c r="AB80" s="63"/>
    </row>
    <row r="81" spans="1:28" ht="15">
      <c r="A81" s="26">
        <v>67</v>
      </c>
      <c r="B81" s="49" t="s">
        <v>24</v>
      </c>
      <c r="C81" s="27">
        <v>30</v>
      </c>
      <c r="D81" s="27">
        <v>30</v>
      </c>
      <c r="E81" s="27">
        <v>0.42</v>
      </c>
      <c r="F81" s="27">
        <v>0.42</v>
      </c>
      <c r="G81" s="27">
        <v>3.01</v>
      </c>
      <c r="H81" s="27">
        <v>3.01</v>
      </c>
      <c r="I81" s="27">
        <v>2.19</v>
      </c>
      <c r="J81" s="25">
        <v>2.19</v>
      </c>
      <c r="K81" s="25">
        <v>37.53</v>
      </c>
      <c r="L81" s="25">
        <v>37.53</v>
      </c>
      <c r="M81" s="25">
        <v>0.02</v>
      </c>
      <c r="N81" s="25">
        <v>0.02</v>
      </c>
      <c r="O81" s="25">
        <v>2.89</v>
      </c>
      <c r="P81" s="25">
        <v>2.89</v>
      </c>
      <c r="Q81" s="25">
        <v>0</v>
      </c>
      <c r="R81" s="25">
        <v>0</v>
      </c>
      <c r="S81" s="25">
        <v>0</v>
      </c>
      <c r="T81" s="25">
        <v>0</v>
      </c>
      <c r="U81" s="25">
        <v>9.37</v>
      </c>
      <c r="V81" s="25">
        <v>9.37</v>
      </c>
      <c r="W81" s="25">
        <v>12.98</v>
      </c>
      <c r="X81" s="25">
        <v>12.98</v>
      </c>
      <c r="Y81" s="25">
        <v>5.86</v>
      </c>
      <c r="Z81" s="25">
        <v>5.86</v>
      </c>
      <c r="AA81" s="25">
        <v>0.25</v>
      </c>
      <c r="AB81" s="25">
        <v>0.25</v>
      </c>
    </row>
    <row r="82" spans="1:28" ht="29.25">
      <c r="A82" s="32">
        <v>112</v>
      </c>
      <c r="B82" s="54" t="s">
        <v>65</v>
      </c>
      <c r="C82" s="25">
        <v>200</v>
      </c>
      <c r="D82" s="25">
        <v>200</v>
      </c>
      <c r="E82" s="25">
        <v>2.06</v>
      </c>
      <c r="F82" s="25">
        <v>2.06</v>
      </c>
      <c r="G82" s="25">
        <v>2.23</v>
      </c>
      <c r="H82" s="25">
        <v>2.23</v>
      </c>
      <c r="I82" s="25">
        <v>12.55</v>
      </c>
      <c r="J82" s="25">
        <v>12.55</v>
      </c>
      <c r="K82" s="25">
        <v>87.2</v>
      </c>
      <c r="L82" s="25">
        <v>87.2</v>
      </c>
      <c r="M82" s="25">
        <v>0.11</v>
      </c>
      <c r="N82" s="25">
        <v>0.11</v>
      </c>
      <c r="O82" s="25">
        <v>4.86</v>
      </c>
      <c r="P82" s="25">
        <v>4.86</v>
      </c>
      <c r="Q82" s="25">
        <v>0</v>
      </c>
      <c r="R82" s="25">
        <v>0</v>
      </c>
      <c r="S82" s="25">
        <v>0</v>
      </c>
      <c r="T82" s="25">
        <v>0</v>
      </c>
      <c r="U82" s="25">
        <v>23.6</v>
      </c>
      <c r="V82" s="25">
        <v>23.6</v>
      </c>
      <c r="W82" s="25">
        <v>46.18</v>
      </c>
      <c r="X82" s="25">
        <v>46.18</v>
      </c>
      <c r="Y82" s="25">
        <v>18.44</v>
      </c>
      <c r="Z82" s="25">
        <v>18.44</v>
      </c>
      <c r="AA82" s="25">
        <v>0.8</v>
      </c>
      <c r="AB82" s="25">
        <v>0.8</v>
      </c>
    </row>
    <row r="83" spans="1:28" ht="29.25">
      <c r="A83" s="25">
        <v>227</v>
      </c>
      <c r="B83" s="33" t="s">
        <v>53</v>
      </c>
      <c r="C83" s="39" t="s">
        <v>67</v>
      </c>
      <c r="D83" s="39" t="s">
        <v>67</v>
      </c>
      <c r="E83" s="25">
        <v>8.56</v>
      </c>
      <c r="F83" s="25">
        <v>8.56</v>
      </c>
      <c r="G83" s="25">
        <v>4.11</v>
      </c>
      <c r="H83" s="25">
        <v>4.11</v>
      </c>
      <c r="I83" s="25">
        <v>0.46</v>
      </c>
      <c r="J83" s="25">
        <v>0.46</v>
      </c>
      <c r="K83" s="25">
        <v>73</v>
      </c>
      <c r="L83" s="25">
        <v>73</v>
      </c>
      <c r="M83" s="25">
        <v>0.09</v>
      </c>
      <c r="N83" s="25">
        <v>0.09</v>
      </c>
      <c r="O83" s="25">
        <v>0.42</v>
      </c>
      <c r="P83" s="25">
        <v>0.42</v>
      </c>
      <c r="Q83" s="25">
        <v>0.02</v>
      </c>
      <c r="R83" s="25">
        <v>0.02</v>
      </c>
      <c r="S83" s="25">
        <v>0</v>
      </c>
      <c r="T83" s="25">
        <v>0</v>
      </c>
      <c r="U83" s="25">
        <v>7.73</v>
      </c>
      <c r="V83" s="25">
        <v>7.73</v>
      </c>
      <c r="W83" s="25">
        <v>97.84</v>
      </c>
      <c r="X83" s="25">
        <v>97.84</v>
      </c>
      <c r="Y83" s="25">
        <v>22.92</v>
      </c>
      <c r="Z83" s="25">
        <v>22.92</v>
      </c>
      <c r="AA83" s="25">
        <v>0.45</v>
      </c>
      <c r="AB83" s="25">
        <v>0.45</v>
      </c>
    </row>
    <row r="84" spans="1:28" ht="15">
      <c r="A84" s="25">
        <v>312</v>
      </c>
      <c r="B84" s="33" t="s">
        <v>21</v>
      </c>
      <c r="C84" s="25">
        <v>100</v>
      </c>
      <c r="D84" s="25">
        <v>100</v>
      </c>
      <c r="E84" s="25">
        <v>2.04</v>
      </c>
      <c r="F84" s="25">
        <v>2.04</v>
      </c>
      <c r="G84" s="25">
        <v>3.2</v>
      </c>
      <c r="H84" s="25">
        <v>3.2</v>
      </c>
      <c r="I84" s="25">
        <v>13.62</v>
      </c>
      <c r="J84" s="25">
        <v>13.62</v>
      </c>
      <c r="K84" s="25">
        <v>91.07</v>
      </c>
      <c r="L84" s="25">
        <v>91.07</v>
      </c>
      <c r="M84" s="25">
        <v>0.98</v>
      </c>
      <c r="N84" s="25">
        <v>0.98</v>
      </c>
      <c r="O84" s="25">
        <v>12.1</v>
      </c>
      <c r="P84" s="25">
        <v>12.1</v>
      </c>
      <c r="Q84" s="27">
        <v>0</v>
      </c>
      <c r="R84" s="27">
        <v>0</v>
      </c>
      <c r="S84" s="25">
        <v>0</v>
      </c>
      <c r="T84" s="25">
        <v>0</v>
      </c>
      <c r="U84" s="25">
        <v>24.65</v>
      </c>
      <c r="V84" s="25">
        <v>24.65</v>
      </c>
      <c r="W84" s="25">
        <v>57.73</v>
      </c>
      <c r="X84" s="25">
        <v>57.73</v>
      </c>
      <c r="Y84" s="25">
        <v>18.5</v>
      </c>
      <c r="Z84" s="25">
        <v>18.5</v>
      </c>
      <c r="AA84" s="25">
        <v>0.67</v>
      </c>
      <c r="AB84" s="25">
        <v>0.67</v>
      </c>
    </row>
    <row r="85" spans="1:28" ht="29.25">
      <c r="A85" s="34">
        <v>349</v>
      </c>
      <c r="B85" s="49" t="s">
        <v>13</v>
      </c>
      <c r="C85" s="38">
        <v>200</v>
      </c>
      <c r="D85" s="38">
        <v>200</v>
      </c>
      <c r="E85" s="38">
        <v>0.6</v>
      </c>
      <c r="F85" s="38">
        <v>0.6</v>
      </c>
      <c r="G85" s="38">
        <v>0.3</v>
      </c>
      <c r="H85" s="38">
        <v>0.3</v>
      </c>
      <c r="I85" s="38">
        <v>37.12</v>
      </c>
      <c r="J85" s="38">
        <v>37.12</v>
      </c>
      <c r="K85" s="38">
        <v>196.38</v>
      </c>
      <c r="L85" s="38">
        <v>196.38</v>
      </c>
      <c r="M85" s="38">
        <v>0.02</v>
      </c>
      <c r="N85" s="38">
        <v>0.02</v>
      </c>
      <c r="O85" s="38">
        <v>20</v>
      </c>
      <c r="P85" s="38">
        <v>20</v>
      </c>
      <c r="Q85" s="38">
        <v>0</v>
      </c>
      <c r="R85" s="38">
        <v>0</v>
      </c>
      <c r="S85" s="38">
        <v>0.34</v>
      </c>
      <c r="T85" s="38">
        <v>0.34</v>
      </c>
      <c r="U85" s="38">
        <v>49.5</v>
      </c>
      <c r="V85" s="38">
        <v>49.5</v>
      </c>
      <c r="W85" s="38">
        <v>46</v>
      </c>
      <c r="X85" s="38">
        <v>46</v>
      </c>
      <c r="Y85" s="38">
        <v>32.03</v>
      </c>
      <c r="Z85" s="38">
        <v>32.03</v>
      </c>
      <c r="AA85" s="41">
        <v>0.96</v>
      </c>
      <c r="AB85" s="38">
        <v>0.96</v>
      </c>
    </row>
    <row r="86" spans="1:28" ht="15">
      <c r="A86" s="25" t="s">
        <v>43</v>
      </c>
      <c r="B86" s="49" t="s">
        <v>26</v>
      </c>
      <c r="C86" s="38">
        <v>30</v>
      </c>
      <c r="D86" s="38">
        <v>30</v>
      </c>
      <c r="E86" s="38">
        <v>1.66</v>
      </c>
      <c r="F86" s="38">
        <v>1.66</v>
      </c>
      <c r="G86" s="38">
        <v>0.3</v>
      </c>
      <c r="H86" s="38">
        <v>0.3</v>
      </c>
      <c r="I86" s="38">
        <v>9.62</v>
      </c>
      <c r="J86" s="38">
        <v>9.62</v>
      </c>
      <c r="K86" s="38">
        <v>57</v>
      </c>
      <c r="L86" s="38">
        <v>57</v>
      </c>
      <c r="M86" s="38">
        <v>0.05</v>
      </c>
      <c r="N86" s="38">
        <v>0.05</v>
      </c>
      <c r="O86" s="38">
        <v>0</v>
      </c>
      <c r="P86" s="38">
        <v>0</v>
      </c>
      <c r="Q86" s="38">
        <v>0</v>
      </c>
      <c r="R86" s="38">
        <v>0</v>
      </c>
      <c r="S86" s="38">
        <v>0.42</v>
      </c>
      <c r="T86" s="38">
        <v>0.42</v>
      </c>
      <c r="U86" s="38">
        <v>10.5</v>
      </c>
      <c r="V86" s="38">
        <v>10.5</v>
      </c>
      <c r="W86" s="38">
        <v>47.4</v>
      </c>
      <c r="X86" s="38">
        <v>47.4</v>
      </c>
      <c r="Y86" s="38">
        <v>14.1</v>
      </c>
      <c r="Z86" s="38">
        <v>14.1</v>
      </c>
      <c r="AA86" s="38">
        <v>1.18</v>
      </c>
      <c r="AB86" s="38">
        <v>1.18</v>
      </c>
    </row>
    <row r="87" spans="1:28" ht="15">
      <c r="A87" s="34">
        <v>338</v>
      </c>
      <c r="B87" s="100" t="s">
        <v>73</v>
      </c>
      <c r="C87" s="101">
        <v>100</v>
      </c>
      <c r="D87" s="101">
        <v>100</v>
      </c>
      <c r="E87" s="34">
        <v>1.51</v>
      </c>
      <c r="F87" s="34">
        <v>1.51</v>
      </c>
      <c r="G87" s="34">
        <v>0.51</v>
      </c>
      <c r="H87" s="34">
        <v>0.51</v>
      </c>
      <c r="I87" s="34">
        <v>21</v>
      </c>
      <c r="J87" s="34">
        <v>21</v>
      </c>
      <c r="K87" s="34">
        <v>96</v>
      </c>
      <c r="L87" s="34">
        <v>96</v>
      </c>
      <c r="M87" s="34">
        <v>0.65</v>
      </c>
      <c r="N87" s="34">
        <v>0.65</v>
      </c>
      <c r="O87" s="34">
        <v>10</v>
      </c>
      <c r="P87" s="34">
        <v>10</v>
      </c>
      <c r="Q87" s="34">
        <v>0</v>
      </c>
      <c r="R87" s="34">
        <v>0</v>
      </c>
      <c r="S87" s="34">
        <v>0</v>
      </c>
      <c r="T87" s="34">
        <v>0</v>
      </c>
      <c r="U87" s="34">
        <v>8</v>
      </c>
      <c r="V87" s="34">
        <v>8</v>
      </c>
      <c r="W87" s="34">
        <v>28</v>
      </c>
      <c r="X87" s="34">
        <v>28</v>
      </c>
      <c r="Y87" s="34">
        <v>42</v>
      </c>
      <c r="Z87" s="34">
        <v>42</v>
      </c>
      <c r="AA87" s="34">
        <v>0.6</v>
      </c>
      <c r="AB87" s="34">
        <v>0.6</v>
      </c>
    </row>
    <row r="88" spans="1:28" ht="15">
      <c r="A88" s="25"/>
      <c r="B88" s="30" t="s">
        <v>10</v>
      </c>
      <c r="C88" s="29"/>
      <c r="D88" s="29"/>
      <c r="E88" s="31">
        <f>SUM(E81:E87)</f>
        <v>16.85</v>
      </c>
      <c r="F88" s="31">
        <f aca="true" t="shared" si="3" ref="F88:AB88">SUM(F81:F87)</f>
        <v>16.85</v>
      </c>
      <c r="G88" s="31">
        <f t="shared" si="3"/>
        <v>13.660000000000002</v>
      </c>
      <c r="H88" s="31">
        <f t="shared" si="3"/>
        <v>13.660000000000002</v>
      </c>
      <c r="I88" s="31">
        <f t="shared" si="3"/>
        <v>96.56</v>
      </c>
      <c r="J88" s="31">
        <f t="shared" si="3"/>
        <v>96.56</v>
      </c>
      <c r="K88" s="31">
        <f t="shared" si="3"/>
        <v>638.1800000000001</v>
      </c>
      <c r="L88" s="31">
        <f t="shared" si="3"/>
        <v>638.1800000000001</v>
      </c>
      <c r="M88" s="31">
        <f t="shared" si="3"/>
        <v>1.92</v>
      </c>
      <c r="N88" s="31">
        <f t="shared" si="3"/>
        <v>1.92</v>
      </c>
      <c r="O88" s="31">
        <f t="shared" si="3"/>
        <v>50.269999999999996</v>
      </c>
      <c r="P88" s="31">
        <f t="shared" si="3"/>
        <v>50.269999999999996</v>
      </c>
      <c r="Q88" s="31">
        <f t="shared" si="3"/>
        <v>0.02</v>
      </c>
      <c r="R88" s="31">
        <f t="shared" si="3"/>
        <v>0.02</v>
      </c>
      <c r="S88" s="31">
        <f t="shared" si="3"/>
        <v>0.76</v>
      </c>
      <c r="T88" s="31">
        <f t="shared" si="3"/>
        <v>0.76</v>
      </c>
      <c r="U88" s="31">
        <f t="shared" si="3"/>
        <v>133.35</v>
      </c>
      <c r="V88" s="31">
        <f t="shared" si="3"/>
        <v>133.35</v>
      </c>
      <c r="W88" s="31">
        <f t="shared" si="3"/>
        <v>336.13</v>
      </c>
      <c r="X88" s="31">
        <f t="shared" si="3"/>
        <v>336.13</v>
      </c>
      <c r="Y88" s="31">
        <f t="shared" si="3"/>
        <v>153.85</v>
      </c>
      <c r="Z88" s="31">
        <f t="shared" si="3"/>
        <v>153.85</v>
      </c>
      <c r="AA88" s="31">
        <f t="shared" si="3"/>
        <v>4.909999999999999</v>
      </c>
      <c r="AB88" s="31">
        <f t="shared" si="3"/>
        <v>4.909999999999999</v>
      </c>
    </row>
    <row r="89" ht="15">
      <c r="B89" s="12"/>
    </row>
    <row r="90" spans="1:2" ht="18.75">
      <c r="A90" s="9" t="s">
        <v>22</v>
      </c>
      <c r="B90" s="12"/>
    </row>
    <row r="91" ht="15">
      <c r="B91" s="12"/>
    </row>
    <row r="92" spans="1:2" ht="18.75">
      <c r="A92" s="9" t="s">
        <v>23</v>
      </c>
      <c r="B92" s="12"/>
    </row>
    <row r="93" ht="15">
      <c r="B93" s="12"/>
    </row>
    <row r="94" ht="15">
      <c r="B94" s="12"/>
    </row>
    <row r="95" spans="1:2" ht="18.75">
      <c r="A95" s="9" t="s">
        <v>11</v>
      </c>
      <c r="B95" s="12"/>
    </row>
    <row r="96" ht="15" hidden="1">
      <c r="B96" s="12"/>
    </row>
    <row r="97" spans="1:28" ht="15">
      <c r="A97" s="71" t="s">
        <v>27</v>
      </c>
      <c r="B97" s="79" t="s">
        <v>49</v>
      </c>
      <c r="C97" s="81" t="s">
        <v>28</v>
      </c>
      <c r="D97" s="82"/>
      <c r="E97" s="84" t="s">
        <v>29</v>
      </c>
      <c r="F97" s="85"/>
      <c r="G97" s="85"/>
      <c r="H97" s="85"/>
      <c r="I97" s="85"/>
      <c r="J97" s="75"/>
      <c r="K97" s="71" t="s">
        <v>35</v>
      </c>
      <c r="L97" s="72"/>
      <c r="M97" s="84" t="s">
        <v>6</v>
      </c>
      <c r="N97" s="86"/>
      <c r="O97" s="86"/>
      <c r="P97" s="86"/>
      <c r="Q97" s="86"/>
      <c r="R97" s="86"/>
      <c r="S97" s="86"/>
      <c r="T97" s="87"/>
      <c r="U97" s="84" t="s">
        <v>7</v>
      </c>
      <c r="V97" s="86"/>
      <c r="W97" s="86"/>
      <c r="X97" s="86"/>
      <c r="Y97" s="86"/>
      <c r="Z97" s="86"/>
      <c r="AA97" s="86"/>
      <c r="AB97" s="86"/>
    </row>
    <row r="98" spans="1:28" ht="15">
      <c r="A98" s="78"/>
      <c r="B98" s="80"/>
      <c r="C98" s="83"/>
      <c r="D98" s="70"/>
      <c r="E98" s="69" t="s">
        <v>30</v>
      </c>
      <c r="F98" s="70"/>
      <c r="G98" s="64" t="s">
        <v>31</v>
      </c>
      <c r="H98" s="65"/>
      <c r="I98" s="77" t="s">
        <v>32</v>
      </c>
      <c r="J98" s="70"/>
      <c r="K98" s="73"/>
      <c r="L98" s="74"/>
      <c r="M98" s="77" t="s">
        <v>36</v>
      </c>
      <c r="N98" s="74"/>
      <c r="O98" s="69" t="s">
        <v>37</v>
      </c>
      <c r="P98" s="74"/>
      <c r="Q98" s="77" t="s">
        <v>38</v>
      </c>
      <c r="R98" s="74"/>
      <c r="S98" s="69" t="s">
        <v>39</v>
      </c>
      <c r="T98" s="70"/>
      <c r="U98" s="76" t="s">
        <v>40</v>
      </c>
      <c r="V98" s="75"/>
      <c r="W98" s="64" t="s">
        <v>41</v>
      </c>
      <c r="X98" s="75"/>
      <c r="Y98" s="76" t="s">
        <v>8</v>
      </c>
      <c r="Z98" s="75"/>
      <c r="AA98" s="64" t="s">
        <v>9</v>
      </c>
      <c r="AB98" s="75"/>
    </row>
    <row r="99" spans="1:28" ht="60">
      <c r="A99" s="4"/>
      <c r="B99" s="4"/>
      <c r="C99" s="53" t="s">
        <v>33</v>
      </c>
      <c r="D99" s="15" t="s">
        <v>34</v>
      </c>
      <c r="E99" s="53" t="s">
        <v>33</v>
      </c>
      <c r="F99" s="15" t="s">
        <v>34</v>
      </c>
      <c r="G99" s="53" t="s">
        <v>33</v>
      </c>
      <c r="H99" s="15" t="s">
        <v>34</v>
      </c>
      <c r="I99" s="53" t="s">
        <v>33</v>
      </c>
      <c r="J99" s="15" t="s">
        <v>34</v>
      </c>
      <c r="K99" s="53" t="s">
        <v>33</v>
      </c>
      <c r="L99" s="15" t="s">
        <v>34</v>
      </c>
      <c r="M99" s="15" t="s">
        <v>33</v>
      </c>
      <c r="N99" s="15" t="s">
        <v>34</v>
      </c>
      <c r="O99" s="15" t="s">
        <v>33</v>
      </c>
      <c r="P99" s="15" t="s">
        <v>34</v>
      </c>
      <c r="Q99" s="15" t="s">
        <v>33</v>
      </c>
      <c r="R99" s="15" t="s">
        <v>34</v>
      </c>
      <c r="S99" s="53" t="s">
        <v>33</v>
      </c>
      <c r="T99" s="15" t="s">
        <v>34</v>
      </c>
      <c r="U99" s="53" t="s">
        <v>33</v>
      </c>
      <c r="V99" s="53" t="s">
        <v>34</v>
      </c>
      <c r="W99" s="53" t="s">
        <v>33</v>
      </c>
      <c r="X99" s="53" t="s">
        <v>34</v>
      </c>
      <c r="Y99" s="53" t="s">
        <v>33</v>
      </c>
      <c r="Z99" s="15" t="s">
        <v>34</v>
      </c>
      <c r="AA99" s="53" t="s">
        <v>33</v>
      </c>
      <c r="AB99" s="15" t="s">
        <v>34</v>
      </c>
    </row>
    <row r="100" spans="1:28" ht="15">
      <c r="A100" s="4">
        <v>1</v>
      </c>
      <c r="B100" s="4">
        <v>2</v>
      </c>
      <c r="C100" s="62">
        <v>3</v>
      </c>
      <c r="D100" s="63"/>
      <c r="E100" s="62">
        <v>4</v>
      </c>
      <c r="F100" s="63"/>
      <c r="G100" s="62">
        <v>5</v>
      </c>
      <c r="H100" s="63"/>
      <c r="I100" s="62">
        <v>6</v>
      </c>
      <c r="J100" s="63"/>
      <c r="K100" s="62">
        <v>7</v>
      </c>
      <c r="L100" s="63"/>
      <c r="M100" s="62">
        <v>8</v>
      </c>
      <c r="N100" s="63"/>
      <c r="O100" s="62">
        <v>9</v>
      </c>
      <c r="P100" s="63"/>
      <c r="Q100" s="62">
        <v>10</v>
      </c>
      <c r="R100" s="63"/>
      <c r="S100" s="62">
        <v>11</v>
      </c>
      <c r="T100" s="63"/>
      <c r="U100" s="62">
        <v>12</v>
      </c>
      <c r="V100" s="63"/>
      <c r="W100" s="62">
        <v>13</v>
      </c>
      <c r="X100" s="63"/>
      <c r="Y100" s="62">
        <v>14</v>
      </c>
      <c r="Z100" s="63"/>
      <c r="AA100" s="62">
        <v>15</v>
      </c>
      <c r="AB100" s="63"/>
    </row>
    <row r="101" spans="1:28" ht="29.25">
      <c r="A101" s="32">
        <v>71</v>
      </c>
      <c r="B101" s="49" t="s">
        <v>44</v>
      </c>
      <c r="C101" s="25">
        <v>20</v>
      </c>
      <c r="D101" s="25">
        <v>20</v>
      </c>
      <c r="E101" s="25">
        <v>0.22</v>
      </c>
      <c r="F101" s="25">
        <v>0.22</v>
      </c>
      <c r="G101" s="25">
        <v>0.03</v>
      </c>
      <c r="H101" s="25">
        <v>0.03</v>
      </c>
      <c r="I101" s="25">
        <v>0.76</v>
      </c>
      <c r="J101" s="25">
        <v>0.76</v>
      </c>
      <c r="K101" s="25">
        <v>4.4</v>
      </c>
      <c r="L101" s="25">
        <v>4.4</v>
      </c>
      <c r="M101" s="25">
        <v>0.02</v>
      </c>
      <c r="N101" s="25">
        <v>0.02</v>
      </c>
      <c r="O101" s="25">
        <v>3.5</v>
      </c>
      <c r="P101" s="25">
        <v>3.5</v>
      </c>
      <c r="Q101" s="25">
        <v>0</v>
      </c>
      <c r="R101" s="25">
        <v>0</v>
      </c>
      <c r="S101" s="25">
        <v>0</v>
      </c>
      <c r="T101" s="25">
        <v>0</v>
      </c>
      <c r="U101" s="25">
        <v>2.8</v>
      </c>
      <c r="V101" s="25">
        <v>2.8</v>
      </c>
      <c r="W101" s="25">
        <v>5.2</v>
      </c>
      <c r="X101" s="25">
        <v>5.2</v>
      </c>
      <c r="Y101" s="25">
        <v>4</v>
      </c>
      <c r="Z101" s="25">
        <v>4</v>
      </c>
      <c r="AA101" s="25">
        <v>0.18</v>
      </c>
      <c r="AB101" s="25">
        <v>0.18</v>
      </c>
    </row>
    <row r="102" spans="1:28" s="36" customFormat="1" ht="15">
      <c r="A102" s="25">
        <v>82</v>
      </c>
      <c r="B102" s="49" t="s">
        <v>54</v>
      </c>
      <c r="C102" s="25">
        <v>250</v>
      </c>
      <c r="D102" s="25">
        <v>250</v>
      </c>
      <c r="E102" s="25">
        <v>1.8</v>
      </c>
      <c r="F102" s="25">
        <v>1.8</v>
      </c>
      <c r="G102" s="25">
        <v>4.92</v>
      </c>
      <c r="H102" s="25">
        <v>4.92</v>
      </c>
      <c r="I102" s="25">
        <v>10.93</v>
      </c>
      <c r="J102" s="25">
        <v>10.93</v>
      </c>
      <c r="K102" s="25">
        <v>104</v>
      </c>
      <c r="L102" s="25">
        <v>104</v>
      </c>
      <c r="M102" s="25">
        <v>0.1</v>
      </c>
      <c r="N102" s="25">
        <v>0.1</v>
      </c>
      <c r="O102" s="25">
        <v>10.68</v>
      </c>
      <c r="P102" s="25">
        <v>10.68</v>
      </c>
      <c r="Q102" s="25">
        <v>0</v>
      </c>
      <c r="R102" s="25">
        <v>0</v>
      </c>
      <c r="S102" s="25">
        <v>0</v>
      </c>
      <c r="T102" s="25">
        <v>0</v>
      </c>
      <c r="U102" s="25">
        <v>49.73</v>
      </c>
      <c r="V102" s="25">
        <v>49.73</v>
      </c>
      <c r="W102" s="25">
        <v>54.6</v>
      </c>
      <c r="X102" s="25">
        <v>54.6</v>
      </c>
      <c r="Y102" s="25">
        <v>26.13</v>
      </c>
      <c r="Z102" s="25">
        <v>26.13</v>
      </c>
      <c r="AA102" s="25">
        <v>1.23</v>
      </c>
      <c r="AB102" s="25">
        <v>1.23</v>
      </c>
    </row>
    <row r="103" spans="1:28" ht="29.25">
      <c r="A103" s="25">
        <v>171</v>
      </c>
      <c r="B103" s="33" t="s">
        <v>12</v>
      </c>
      <c r="C103" s="25">
        <v>130</v>
      </c>
      <c r="D103" s="25">
        <v>130</v>
      </c>
      <c r="E103" s="27">
        <v>6.23</v>
      </c>
      <c r="F103" s="27">
        <v>6.23</v>
      </c>
      <c r="G103" s="27">
        <v>6.73</v>
      </c>
      <c r="H103" s="27">
        <v>6.73</v>
      </c>
      <c r="I103" s="25">
        <v>28.06</v>
      </c>
      <c r="J103" s="25">
        <v>28.06</v>
      </c>
      <c r="K103" s="25">
        <v>197.17</v>
      </c>
      <c r="L103" s="25">
        <v>167.17</v>
      </c>
      <c r="M103" s="25">
        <v>0.23</v>
      </c>
      <c r="N103" s="25">
        <v>0.23</v>
      </c>
      <c r="O103" s="25">
        <v>0</v>
      </c>
      <c r="P103" s="25">
        <v>0</v>
      </c>
      <c r="Q103" s="27">
        <v>0.02</v>
      </c>
      <c r="R103" s="27">
        <v>0.02</v>
      </c>
      <c r="S103" s="25">
        <v>0</v>
      </c>
      <c r="T103" s="25">
        <v>0</v>
      </c>
      <c r="U103" s="25">
        <v>18.58</v>
      </c>
      <c r="V103" s="25">
        <v>18.58</v>
      </c>
      <c r="W103" s="25">
        <v>148.12</v>
      </c>
      <c r="X103" s="25">
        <v>148.12</v>
      </c>
      <c r="Y103" s="27">
        <v>98.94</v>
      </c>
      <c r="Z103" s="27">
        <v>98.94</v>
      </c>
      <c r="AA103" s="25">
        <v>3.32</v>
      </c>
      <c r="AB103" s="25">
        <v>3.32</v>
      </c>
    </row>
    <row r="104" spans="1:28" ht="15">
      <c r="A104" s="46">
        <v>349</v>
      </c>
      <c r="B104" s="48" t="s">
        <v>60</v>
      </c>
      <c r="C104" s="46">
        <v>200</v>
      </c>
      <c r="D104" s="46">
        <v>200</v>
      </c>
      <c r="E104" s="40">
        <v>0.6</v>
      </c>
      <c r="F104" s="40">
        <v>0.6</v>
      </c>
      <c r="G104" s="40">
        <v>0.3</v>
      </c>
      <c r="H104" s="40">
        <v>0.3</v>
      </c>
      <c r="I104" s="40">
        <v>37.12</v>
      </c>
      <c r="J104" s="40">
        <v>37.12</v>
      </c>
      <c r="K104" s="40">
        <v>196.38</v>
      </c>
      <c r="L104" s="40">
        <v>196.38</v>
      </c>
      <c r="M104" s="40">
        <v>0.02</v>
      </c>
      <c r="N104" s="40">
        <v>0.02</v>
      </c>
      <c r="O104" s="40">
        <v>20</v>
      </c>
      <c r="P104" s="40">
        <v>20</v>
      </c>
      <c r="Q104" s="40">
        <v>0</v>
      </c>
      <c r="R104" s="40">
        <v>0</v>
      </c>
      <c r="S104" s="40">
        <v>0.34</v>
      </c>
      <c r="T104" s="38">
        <v>0.34</v>
      </c>
      <c r="U104" s="40">
        <v>49.5</v>
      </c>
      <c r="V104" s="40">
        <v>49.5</v>
      </c>
      <c r="W104" s="40">
        <v>46</v>
      </c>
      <c r="X104" s="40">
        <v>46</v>
      </c>
      <c r="Y104" s="40">
        <v>32.03</v>
      </c>
      <c r="Z104" s="40">
        <v>32.03</v>
      </c>
      <c r="AA104" s="40">
        <v>0.96</v>
      </c>
      <c r="AB104" s="40">
        <v>0.96</v>
      </c>
    </row>
    <row r="105" spans="1:28" ht="15">
      <c r="A105" s="25" t="s">
        <v>43</v>
      </c>
      <c r="B105" s="49" t="s">
        <v>26</v>
      </c>
      <c r="C105" s="38">
        <v>30</v>
      </c>
      <c r="D105" s="38">
        <v>30</v>
      </c>
      <c r="E105" s="38">
        <v>1.66</v>
      </c>
      <c r="F105" s="38">
        <v>1.66</v>
      </c>
      <c r="G105" s="38">
        <v>0.3</v>
      </c>
      <c r="H105" s="38">
        <v>0.3</v>
      </c>
      <c r="I105" s="38">
        <v>9.62</v>
      </c>
      <c r="J105" s="38">
        <v>9.62</v>
      </c>
      <c r="K105" s="38">
        <v>57</v>
      </c>
      <c r="L105" s="38">
        <v>57</v>
      </c>
      <c r="M105" s="38">
        <v>0.05</v>
      </c>
      <c r="N105" s="38">
        <v>0.05</v>
      </c>
      <c r="O105" s="38">
        <v>0</v>
      </c>
      <c r="P105" s="38">
        <v>0</v>
      </c>
      <c r="Q105" s="38">
        <v>0</v>
      </c>
      <c r="R105" s="38">
        <v>0</v>
      </c>
      <c r="S105" s="38">
        <v>0.42</v>
      </c>
      <c r="T105" s="38">
        <v>0.42</v>
      </c>
      <c r="U105" s="38">
        <v>10.5</v>
      </c>
      <c r="V105" s="38">
        <v>10.5</v>
      </c>
      <c r="W105" s="38">
        <v>47.4</v>
      </c>
      <c r="X105" s="38">
        <v>47.4</v>
      </c>
      <c r="Y105" s="38">
        <v>14.1</v>
      </c>
      <c r="Z105" s="38">
        <v>14.1</v>
      </c>
      <c r="AA105" s="38">
        <v>1.18</v>
      </c>
      <c r="AB105" s="38">
        <v>1.18</v>
      </c>
    </row>
    <row r="106" spans="1:28" ht="15">
      <c r="A106" s="34">
        <v>338</v>
      </c>
      <c r="B106" s="100" t="s">
        <v>71</v>
      </c>
      <c r="C106" s="101">
        <v>75</v>
      </c>
      <c r="D106" s="101">
        <v>75</v>
      </c>
      <c r="E106" s="34">
        <v>0.3</v>
      </c>
      <c r="F106" s="34">
        <v>0.3</v>
      </c>
      <c r="G106" s="34">
        <v>0.3</v>
      </c>
      <c r="H106" s="34">
        <v>0.3</v>
      </c>
      <c r="I106" s="34">
        <v>7.35</v>
      </c>
      <c r="J106" s="34">
        <v>7.35</v>
      </c>
      <c r="K106" s="34">
        <v>35</v>
      </c>
      <c r="L106" s="34">
        <v>35</v>
      </c>
      <c r="M106" s="34">
        <v>0.04</v>
      </c>
      <c r="N106" s="34">
        <v>0.04</v>
      </c>
      <c r="O106" s="34">
        <v>7.5</v>
      </c>
      <c r="P106" s="34">
        <v>7.5</v>
      </c>
      <c r="Q106" s="34">
        <v>0</v>
      </c>
      <c r="R106" s="34">
        <v>0</v>
      </c>
      <c r="S106" s="34">
        <v>0</v>
      </c>
      <c r="T106" s="34">
        <v>0</v>
      </c>
      <c r="U106" s="34">
        <v>12</v>
      </c>
      <c r="V106" s="34">
        <v>12</v>
      </c>
      <c r="W106" s="34">
        <v>8.25</v>
      </c>
      <c r="X106" s="34">
        <v>8.25</v>
      </c>
      <c r="Y106" s="34">
        <v>6.75</v>
      </c>
      <c r="Z106" s="34">
        <v>6.75</v>
      </c>
      <c r="AA106" s="34">
        <v>1.65</v>
      </c>
      <c r="AB106" s="34">
        <v>1.65</v>
      </c>
    </row>
    <row r="107" spans="1:28" ht="15">
      <c r="A107" s="34" t="s">
        <v>43</v>
      </c>
      <c r="B107" s="102" t="s">
        <v>72</v>
      </c>
      <c r="C107" s="101">
        <v>30</v>
      </c>
      <c r="D107" s="101">
        <v>30</v>
      </c>
      <c r="E107" s="34">
        <v>3.8</v>
      </c>
      <c r="F107" s="34">
        <v>3.8</v>
      </c>
      <c r="G107" s="34">
        <v>3.1</v>
      </c>
      <c r="H107" s="34">
        <v>3.1</v>
      </c>
      <c r="I107" s="34">
        <v>28.2</v>
      </c>
      <c r="J107" s="34">
        <v>28.2</v>
      </c>
      <c r="K107" s="34">
        <v>157</v>
      </c>
      <c r="L107" s="34">
        <v>157</v>
      </c>
      <c r="M107" s="34">
        <v>0.03</v>
      </c>
      <c r="N107" s="34">
        <v>0.03</v>
      </c>
      <c r="O107" s="34">
        <v>0.98</v>
      </c>
      <c r="P107" s="34">
        <v>0.98</v>
      </c>
      <c r="Q107" s="34">
        <v>0</v>
      </c>
      <c r="R107" s="34">
        <v>0</v>
      </c>
      <c r="S107" s="34">
        <v>0</v>
      </c>
      <c r="T107" s="34">
        <v>0</v>
      </c>
      <c r="U107" s="34">
        <v>90.8</v>
      </c>
      <c r="V107" s="34">
        <v>90.8</v>
      </c>
      <c r="W107" s="34">
        <v>0.37</v>
      </c>
      <c r="X107" s="34">
        <v>0.37</v>
      </c>
      <c r="Y107" s="34">
        <v>35.8</v>
      </c>
      <c r="Z107" s="34">
        <v>35.8</v>
      </c>
      <c r="AA107" s="34">
        <v>3.22</v>
      </c>
      <c r="AB107" s="34">
        <v>3.22</v>
      </c>
    </row>
    <row r="108" spans="1:28" ht="15">
      <c r="A108" s="25"/>
      <c r="B108" s="30" t="s">
        <v>10</v>
      </c>
      <c r="C108" s="29"/>
      <c r="D108" s="29"/>
      <c r="E108" s="29">
        <f aca="true" t="shared" si="4" ref="E108:AB108">SUM(E101:E107)</f>
        <v>14.61</v>
      </c>
      <c r="F108" s="29">
        <f t="shared" si="4"/>
        <v>14.61</v>
      </c>
      <c r="G108" s="29">
        <f t="shared" si="4"/>
        <v>15.680000000000001</v>
      </c>
      <c r="H108" s="29">
        <f t="shared" si="4"/>
        <v>15.680000000000001</v>
      </c>
      <c r="I108" s="29">
        <f t="shared" si="4"/>
        <v>122.04</v>
      </c>
      <c r="J108" s="31">
        <f t="shared" si="4"/>
        <v>122.04</v>
      </c>
      <c r="K108" s="29">
        <f t="shared" si="4"/>
        <v>750.95</v>
      </c>
      <c r="L108" s="29">
        <f t="shared" si="4"/>
        <v>720.95</v>
      </c>
      <c r="M108" s="29">
        <f t="shared" si="4"/>
        <v>0.49</v>
      </c>
      <c r="N108" s="29">
        <f t="shared" si="4"/>
        <v>0.49</v>
      </c>
      <c r="O108" s="29">
        <f t="shared" si="4"/>
        <v>42.66</v>
      </c>
      <c r="P108" s="29">
        <f t="shared" si="4"/>
        <v>42.66</v>
      </c>
      <c r="Q108" s="29">
        <f t="shared" si="4"/>
        <v>0.02</v>
      </c>
      <c r="R108" s="29">
        <f t="shared" si="4"/>
        <v>0.02</v>
      </c>
      <c r="S108" s="29">
        <f t="shared" si="4"/>
        <v>0.76</v>
      </c>
      <c r="T108" s="29">
        <f t="shared" si="4"/>
        <v>0.76</v>
      </c>
      <c r="U108" s="29">
        <f t="shared" si="4"/>
        <v>233.90999999999997</v>
      </c>
      <c r="V108" s="29">
        <f t="shared" si="4"/>
        <v>233.90999999999997</v>
      </c>
      <c r="W108" s="29">
        <f t="shared" si="4"/>
        <v>309.94</v>
      </c>
      <c r="X108" s="29">
        <f t="shared" si="4"/>
        <v>309.94</v>
      </c>
      <c r="Y108" s="29">
        <f t="shared" si="4"/>
        <v>217.75</v>
      </c>
      <c r="Z108" s="29">
        <f t="shared" si="4"/>
        <v>217.75</v>
      </c>
      <c r="AA108" s="29">
        <f t="shared" si="4"/>
        <v>11.74</v>
      </c>
      <c r="AB108" s="29">
        <f t="shared" si="4"/>
        <v>11.74</v>
      </c>
    </row>
    <row r="109" ht="27.75" customHeight="1">
      <c r="B109" s="12"/>
    </row>
    <row r="110" ht="29.25" customHeight="1">
      <c r="B110" s="12"/>
    </row>
    <row r="111" spans="1:2" ht="18.75">
      <c r="A111" s="9" t="s">
        <v>14</v>
      </c>
      <c r="B111" s="12"/>
    </row>
    <row r="112" ht="15">
      <c r="B112" s="12"/>
    </row>
    <row r="113" ht="15">
      <c r="B113" s="12"/>
    </row>
    <row r="114" spans="1:2" ht="18.75">
      <c r="A114" s="9" t="s">
        <v>11</v>
      </c>
      <c r="B114" s="12"/>
    </row>
    <row r="115" ht="2.25" customHeight="1">
      <c r="B115" s="12"/>
    </row>
    <row r="116" spans="1:28" ht="15">
      <c r="A116" s="71" t="s">
        <v>27</v>
      </c>
      <c r="B116" s="79" t="s">
        <v>49</v>
      </c>
      <c r="C116" s="81" t="s">
        <v>28</v>
      </c>
      <c r="D116" s="82"/>
      <c r="E116" s="84" t="s">
        <v>29</v>
      </c>
      <c r="F116" s="85"/>
      <c r="G116" s="85"/>
      <c r="H116" s="85"/>
      <c r="I116" s="85"/>
      <c r="J116" s="75"/>
      <c r="K116" s="71" t="s">
        <v>35</v>
      </c>
      <c r="L116" s="72"/>
      <c r="M116" s="84" t="s">
        <v>6</v>
      </c>
      <c r="N116" s="86"/>
      <c r="O116" s="86"/>
      <c r="P116" s="86"/>
      <c r="Q116" s="86"/>
      <c r="R116" s="86"/>
      <c r="S116" s="86"/>
      <c r="T116" s="87"/>
      <c r="U116" s="84" t="s">
        <v>7</v>
      </c>
      <c r="V116" s="86"/>
      <c r="W116" s="86"/>
      <c r="X116" s="86"/>
      <c r="Y116" s="86"/>
      <c r="Z116" s="86"/>
      <c r="AA116" s="86"/>
      <c r="AB116" s="86"/>
    </row>
    <row r="117" spans="1:28" ht="15">
      <c r="A117" s="78"/>
      <c r="B117" s="80"/>
      <c r="C117" s="83"/>
      <c r="D117" s="70"/>
      <c r="E117" s="69" t="s">
        <v>30</v>
      </c>
      <c r="F117" s="70"/>
      <c r="G117" s="64" t="s">
        <v>31</v>
      </c>
      <c r="H117" s="65"/>
      <c r="I117" s="77" t="s">
        <v>32</v>
      </c>
      <c r="J117" s="70"/>
      <c r="K117" s="73"/>
      <c r="L117" s="74"/>
      <c r="M117" s="77" t="s">
        <v>36</v>
      </c>
      <c r="N117" s="74"/>
      <c r="O117" s="69" t="s">
        <v>37</v>
      </c>
      <c r="P117" s="74"/>
      <c r="Q117" s="77" t="s">
        <v>38</v>
      </c>
      <c r="R117" s="74"/>
      <c r="S117" s="69" t="s">
        <v>39</v>
      </c>
      <c r="T117" s="70"/>
      <c r="U117" s="76" t="s">
        <v>40</v>
      </c>
      <c r="V117" s="75"/>
      <c r="W117" s="64" t="s">
        <v>41</v>
      </c>
      <c r="X117" s="75"/>
      <c r="Y117" s="76" t="s">
        <v>8</v>
      </c>
      <c r="Z117" s="75"/>
      <c r="AA117" s="64" t="s">
        <v>9</v>
      </c>
      <c r="AB117" s="75"/>
    </row>
    <row r="118" spans="1:28" ht="60">
      <c r="A118" s="4"/>
      <c r="B118" s="4"/>
      <c r="C118" s="15" t="s">
        <v>33</v>
      </c>
      <c r="D118" s="15" t="s">
        <v>34</v>
      </c>
      <c r="E118" s="15" t="s">
        <v>33</v>
      </c>
      <c r="F118" s="15" t="s">
        <v>34</v>
      </c>
      <c r="G118" s="15" t="s">
        <v>33</v>
      </c>
      <c r="H118" s="15" t="s">
        <v>34</v>
      </c>
      <c r="I118" s="15" t="s">
        <v>33</v>
      </c>
      <c r="J118" s="15" t="s">
        <v>34</v>
      </c>
      <c r="K118" s="15" t="s">
        <v>33</v>
      </c>
      <c r="L118" s="15" t="s">
        <v>34</v>
      </c>
      <c r="M118" s="15" t="s">
        <v>33</v>
      </c>
      <c r="N118" s="15" t="s">
        <v>34</v>
      </c>
      <c r="O118" s="15" t="s">
        <v>33</v>
      </c>
      <c r="P118" s="15" t="s">
        <v>34</v>
      </c>
      <c r="Q118" s="15" t="s">
        <v>33</v>
      </c>
      <c r="R118" s="15" t="s">
        <v>34</v>
      </c>
      <c r="S118" s="15" t="s">
        <v>33</v>
      </c>
      <c r="T118" s="15" t="s">
        <v>34</v>
      </c>
      <c r="U118" s="15" t="s">
        <v>33</v>
      </c>
      <c r="V118" s="15" t="s">
        <v>34</v>
      </c>
      <c r="W118" s="15" t="s">
        <v>33</v>
      </c>
      <c r="X118" s="15" t="s">
        <v>34</v>
      </c>
      <c r="Y118" s="15" t="s">
        <v>33</v>
      </c>
      <c r="Z118" s="15" t="s">
        <v>34</v>
      </c>
      <c r="AA118" s="15" t="s">
        <v>33</v>
      </c>
      <c r="AB118" s="15" t="s">
        <v>34</v>
      </c>
    </row>
    <row r="119" spans="1:28" ht="15">
      <c r="A119" s="4">
        <v>1</v>
      </c>
      <c r="B119" s="4">
        <v>2</v>
      </c>
      <c r="C119" s="62">
        <v>3</v>
      </c>
      <c r="D119" s="63"/>
      <c r="E119" s="62">
        <v>4</v>
      </c>
      <c r="F119" s="63"/>
      <c r="G119" s="62">
        <v>5</v>
      </c>
      <c r="H119" s="63"/>
      <c r="I119" s="62">
        <v>6</v>
      </c>
      <c r="J119" s="63"/>
      <c r="K119" s="62">
        <v>7</v>
      </c>
      <c r="L119" s="63"/>
      <c r="M119" s="62">
        <v>8</v>
      </c>
      <c r="N119" s="63"/>
      <c r="O119" s="62">
        <v>9</v>
      </c>
      <c r="P119" s="63"/>
      <c r="Q119" s="62">
        <v>10</v>
      </c>
      <c r="R119" s="63"/>
      <c r="S119" s="62">
        <v>11</v>
      </c>
      <c r="T119" s="63"/>
      <c r="U119" s="62">
        <v>12</v>
      </c>
      <c r="V119" s="63"/>
      <c r="W119" s="62">
        <v>13</v>
      </c>
      <c r="X119" s="63"/>
      <c r="Y119" s="62">
        <v>14</v>
      </c>
      <c r="Z119" s="63"/>
      <c r="AA119" s="62">
        <v>15</v>
      </c>
      <c r="AB119" s="63"/>
    </row>
    <row r="120" spans="1:28" ht="29.25">
      <c r="A120" s="60">
        <v>24</v>
      </c>
      <c r="B120" s="49" t="s">
        <v>69</v>
      </c>
      <c r="C120" s="34" t="s">
        <v>70</v>
      </c>
      <c r="D120" s="34" t="s">
        <v>70</v>
      </c>
      <c r="E120" s="34">
        <v>0.61</v>
      </c>
      <c r="F120" s="34">
        <v>0.61</v>
      </c>
      <c r="G120" s="34">
        <v>4</v>
      </c>
      <c r="H120" s="34">
        <v>4</v>
      </c>
      <c r="I120" s="34">
        <v>2.13</v>
      </c>
      <c r="J120" s="34">
        <v>2.13</v>
      </c>
      <c r="K120" s="34">
        <v>47.42</v>
      </c>
      <c r="L120" s="34">
        <v>47.42</v>
      </c>
      <c r="M120" s="34">
        <v>0.03</v>
      </c>
      <c r="N120" s="34">
        <v>0.03</v>
      </c>
      <c r="O120" s="34">
        <v>10.17</v>
      </c>
      <c r="P120" s="34">
        <v>10.17</v>
      </c>
      <c r="Q120" s="34">
        <v>0</v>
      </c>
      <c r="R120" s="34">
        <v>0</v>
      </c>
      <c r="S120" s="34">
        <v>1.97</v>
      </c>
      <c r="T120" s="34">
        <v>1.97</v>
      </c>
      <c r="U120" s="34">
        <v>10.64</v>
      </c>
      <c r="V120" s="34">
        <v>10.64</v>
      </c>
      <c r="W120" s="34">
        <v>19.51</v>
      </c>
      <c r="X120" s="34">
        <v>19.51</v>
      </c>
      <c r="Y120" s="34">
        <v>10.52</v>
      </c>
      <c r="Z120" s="34">
        <v>10.52</v>
      </c>
      <c r="AA120" s="34">
        <v>0.45</v>
      </c>
      <c r="AB120" s="34">
        <v>0.45</v>
      </c>
    </row>
    <row r="121" spans="1:28" ht="27.75" customHeight="1">
      <c r="A121" s="32">
        <v>103</v>
      </c>
      <c r="B121" s="33" t="s">
        <v>47</v>
      </c>
      <c r="C121" s="25">
        <v>250</v>
      </c>
      <c r="D121" s="25">
        <v>250</v>
      </c>
      <c r="E121" s="25">
        <v>2.69</v>
      </c>
      <c r="F121" s="25">
        <v>2.69</v>
      </c>
      <c r="G121" s="25">
        <v>2.84</v>
      </c>
      <c r="H121" s="25">
        <v>2.84</v>
      </c>
      <c r="I121" s="25">
        <v>17.46</v>
      </c>
      <c r="J121" s="25">
        <v>17.46</v>
      </c>
      <c r="K121" s="25">
        <v>118.25</v>
      </c>
      <c r="L121" s="25">
        <v>118.25</v>
      </c>
      <c r="M121" s="25">
        <v>0.18</v>
      </c>
      <c r="N121" s="25">
        <v>0.18</v>
      </c>
      <c r="O121" s="25">
        <v>8.25</v>
      </c>
      <c r="P121" s="25">
        <v>8.25</v>
      </c>
      <c r="Q121" s="25">
        <v>0</v>
      </c>
      <c r="R121" s="25">
        <v>0</v>
      </c>
      <c r="S121" s="25">
        <v>0</v>
      </c>
      <c r="T121" s="25">
        <v>0</v>
      </c>
      <c r="U121" s="25">
        <v>29.2</v>
      </c>
      <c r="V121" s="25">
        <v>29.2</v>
      </c>
      <c r="W121" s="25">
        <v>67.58</v>
      </c>
      <c r="X121" s="25">
        <v>67.58</v>
      </c>
      <c r="Y121" s="25">
        <v>27.28</v>
      </c>
      <c r="Z121" s="25">
        <v>27.28</v>
      </c>
      <c r="AA121" s="25">
        <v>1.13</v>
      </c>
      <c r="AB121" s="25">
        <v>1.13</v>
      </c>
    </row>
    <row r="122" spans="1:28" ht="15">
      <c r="A122" s="25">
        <v>312</v>
      </c>
      <c r="B122" s="33" t="s">
        <v>21</v>
      </c>
      <c r="C122" s="25">
        <v>100</v>
      </c>
      <c r="D122" s="25">
        <v>100</v>
      </c>
      <c r="E122" s="25">
        <v>2.04</v>
      </c>
      <c r="F122" s="25">
        <v>2.04</v>
      </c>
      <c r="G122" s="25">
        <v>3.2</v>
      </c>
      <c r="H122" s="25">
        <v>3.2</v>
      </c>
      <c r="I122" s="25">
        <v>13.62</v>
      </c>
      <c r="J122" s="25">
        <v>13.62</v>
      </c>
      <c r="K122" s="25">
        <v>91.07</v>
      </c>
      <c r="L122" s="25">
        <v>91.07</v>
      </c>
      <c r="M122" s="25">
        <v>0.98</v>
      </c>
      <c r="N122" s="25">
        <v>0.98</v>
      </c>
      <c r="O122" s="25">
        <v>12.1</v>
      </c>
      <c r="P122" s="25">
        <v>12.1</v>
      </c>
      <c r="Q122" s="27">
        <v>0</v>
      </c>
      <c r="R122" s="27">
        <v>0</v>
      </c>
      <c r="S122" s="25">
        <v>0</v>
      </c>
      <c r="T122" s="25">
        <v>0</v>
      </c>
      <c r="U122" s="25">
        <v>24.65</v>
      </c>
      <c r="V122" s="25">
        <v>24.65</v>
      </c>
      <c r="W122" s="25">
        <v>57.73</v>
      </c>
      <c r="X122" s="25">
        <v>57.73</v>
      </c>
      <c r="Y122" s="25">
        <v>18.5</v>
      </c>
      <c r="Z122" s="25">
        <v>18.5</v>
      </c>
      <c r="AA122" s="25">
        <v>0.67</v>
      </c>
      <c r="AB122" s="25">
        <v>0.67</v>
      </c>
    </row>
    <row r="123" spans="1:28" ht="15">
      <c r="A123" s="58">
        <v>350</v>
      </c>
      <c r="B123" s="57" t="s">
        <v>62</v>
      </c>
      <c r="C123" s="44">
        <v>200</v>
      </c>
      <c r="D123" s="44">
        <v>200</v>
      </c>
      <c r="E123" s="38">
        <v>0.16</v>
      </c>
      <c r="F123" s="41">
        <v>0.16</v>
      </c>
      <c r="G123" s="38">
        <v>0.08</v>
      </c>
      <c r="H123" s="38">
        <v>0.08</v>
      </c>
      <c r="I123" s="38">
        <v>21.52</v>
      </c>
      <c r="J123" s="38">
        <v>21.52</v>
      </c>
      <c r="K123" s="38">
        <v>162</v>
      </c>
      <c r="L123" s="38">
        <v>162</v>
      </c>
      <c r="M123" s="38">
        <v>0.2</v>
      </c>
      <c r="N123" s="38">
        <v>0.2</v>
      </c>
      <c r="O123" s="38">
        <v>24</v>
      </c>
      <c r="P123" s="38">
        <v>24</v>
      </c>
      <c r="Q123" s="38">
        <v>0</v>
      </c>
      <c r="R123" s="38">
        <v>0</v>
      </c>
      <c r="S123" s="38">
        <v>0.2</v>
      </c>
      <c r="T123" s="38">
        <v>0.2</v>
      </c>
      <c r="U123" s="38">
        <v>8.2</v>
      </c>
      <c r="V123" s="38">
        <v>8.2</v>
      </c>
      <c r="W123" s="38">
        <v>9</v>
      </c>
      <c r="X123" s="38">
        <v>9</v>
      </c>
      <c r="Y123" s="38">
        <v>4.4</v>
      </c>
      <c r="Z123" s="38">
        <v>4.4</v>
      </c>
      <c r="AA123" s="38">
        <v>0.14</v>
      </c>
      <c r="AB123" s="38">
        <v>0.14</v>
      </c>
    </row>
    <row r="124" spans="1:28" ht="15">
      <c r="A124" s="25" t="s">
        <v>43</v>
      </c>
      <c r="B124" s="49" t="s">
        <v>26</v>
      </c>
      <c r="C124" s="38">
        <v>30</v>
      </c>
      <c r="D124" s="38">
        <v>30</v>
      </c>
      <c r="E124" s="38">
        <v>1.66</v>
      </c>
      <c r="F124" s="38">
        <v>1.66</v>
      </c>
      <c r="G124" s="38">
        <v>0.3</v>
      </c>
      <c r="H124" s="38">
        <v>0.3</v>
      </c>
      <c r="I124" s="38">
        <v>9.62</v>
      </c>
      <c r="J124" s="38">
        <v>9.62</v>
      </c>
      <c r="K124" s="38">
        <v>57</v>
      </c>
      <c r="L124" s="38">
        <v>57</v>
      </c>
      <c r="M124" s="38">
        <v>0.05</v>
      </c>
      <c r="N124" s="38">
        <v>0.05</v>
      </c>
      <c r="O124" s="38">
        <v>0</v>
      </c>
      <c r="P124" s="38">
        <v>0</v>
      </c>
      <c r="Q124" s="38">
        <v>0</v>
      </c>
      <c r="R124" s="38">
        <v>0</v>
      </c>
      <c r="S124" s="38">
        <v>0.42</v>
      </c>
      <c r="T124" s="38">
        <v>0.42</v>
      </c>
      <c r="U124" s="38">
        <v>10.5</v>
      </c>
      <c r="V124" s="38">
        <v>10.5</v>
      </c>
      <c r="W124" s="38">
        <v>47.4</v>
      </c>
      <c r="X124" s="38">
        <v>47.4</v>
      </c>
      <c r="Y124" s="38">
        <v>14.1</v>
      </c>
      <c r="Z124" s="38">
        <v>14.1</v>
      </c>
      <c r="AA124" s="38">
        <v>1.18</v>
      </c>
      <c r="AB124" s="38">
        <v>1.18</v>
      </c>
    </row>
    <row r="125" spans="1:28" ht="15">
      <c r="A125" s="34">
        <v>338</v>
      </c>
      <c r="B125" s="100" t="s">
        <v>74</v>
      </c>
      <c r="C125" s="101">
        <v>100</v>
      </c>
      <c r="D125" s="101">
        <v>100</v>
      </c>
      <c r="E125" s="34">
        <v>0.96</v>
      </c>
      <c r="F125" s="34">
        <v>0.96</v>
      </c>
      <c r="G125" s="34">
        <v>0.21</v>
      </c>
      <c r="H125" s="34">
        <v>0.21</v>
      </c>
      <c r="I125" s="34">
        <v>8.68</v>
      </c>
      <c r="J125" s="34">
        <v>8.68</v>
      </c>
      <c r="K125" s="34">
        <v>40.5</v>
      </c>
      <c r="L125" s="34">
        <v>40.5</v>
      </c>
      <c r="M125" s="34">
        <v>0.04</v>
      </c>
      <c r="N125" s="34">
        <v>0.04</v>
      </c>
      <c r="O125" s="34">
        <v>64.29</v>
      </c>
      <c r="P125" s="34">
        <v>64.29</v>
      </c>
      <c r="Q125" s="34">
        <v>0</v>
      </c>
      <c r="R125" s="34">
        <v>0</v>
      </c>
      <c r="S125" s="34">
        <v>0</v>
      </c>
      <c r="T125" s="34">
        <v>0</v>
      </c>
      <c r="U125" s="34">
        <v>36.43</v>
      </c>
      <c r="V125" s="34">
        <v>36.43</v>
      </c>
      <c r="W125" s="34">
        <v>24.64</v>
      </c>
      <c r="X125" s="34">
        <v>24.64</v>
      </c>
      <c r="Y125" s="34">
        <v>13.93</v>
      </c>
      <c r="Z125" s="34">
        <v>13.93</v>
      </c>
      <c r="AA125" s="34">
        <v>0.32</v>
      </c>
      <c r="AB125" s="34">
        <v>0.32</v>
      </c>
    </row>
    <row r="126" spans="1:28" ht="15">
      <c r="A126" s="25"/>
      <c r="B126" s="30" t="s">
        <v>10</v>
      </c>
      <c r="C126" s="29"/>
      <c r="D126" s="29"/>
      <c r="E126" s="29">
        <f>SUM(E120:E125)</f>
        <v>8.120000000000001</v>
      </c>
      <c r="F126" s="29">
        <f>SUM(F120:F125)</f>
        <v>8.120000000000001</v>
      </c>
      <c r="G126" s="29">
        <f>SUM(G120:G125)</f>
        <v>10.63</v>
      </c>
      <c r="H126" s="29">
        <f>SUM(H120:H125)</f>
        <v>10.63</v>
      </c>
      <c r="I126" s="29">
        <f>SUM(I120:I125)</f>
        <v>73.03</v>
      </c>
      <c r="J126" s="29">
        <f aca="true" t="shared" si="5" ref="J126:AB126">SUM(J120:J125)</f>
        <v>73.03</v>
      </c>
      <c r="K126" s="29">
        <f t="shared" si="5"/>
        <v>516.24</v>
      </c>
      <c r="L126" s="29">
        <f t="shared" si="5"/>
        <v>516.24</v>
      </c>
      <c r="M126" s="29">
        <f>SUM(M120:M125)</f>
        <v>1.48</v>
      </c>
      <c r="N126" s="29">
        <f t="shared" si="5"/>
        <v>1.48</v>
      </c>
      <c r="O126" s="29">
        <f>SUM(O120:O125)</f>
        <v>118.81</v>
      </c>
      <c r="P126" s="29">
        <f t="shared" si="5"/>
        <v>118.81</v>
      </c>
      <c r="Q126" s="29">
        <f>SUM(Q120:Q125)</f>
        <v>0</v>
      </c>
      <c r="R126" s="29">
        <f t="shared" si="5"/>
        <v>0</v>
      </c>
      <c r="S126" s="29">
        <f t="shared" si="5"/>
        <v>2.59</v>
      </c>
      <c r="T126" s="29">
        <f t="shared" si="5"/>
        <v>2.59</v>
      </c>
      <c r="U126" s="31">
        <f>SUM(U120:U125)</f>
        <v>119.62</v>
      </c>
      <c r="V126" s="31">
        <f t="shared" si="5"/>
        <v>119.62</v>
      </c>
      <c r="W126" s="29">
        <f>SUM(W120:W125)</f>
        <v>225.86</v>
      </c>
      <c r="X126" s="29">
        <f t="shared" si="5"/>
        <v>225.86</v>
      </c>
      <c r="Y126" s="29">
        <f>SUM(Y120:Y125)</f>
        <v>88.72999999999999</v>
      </c>
      <c r="Z126" s="31">
        <f t="shared" si="5"/>
        <v>88.72999999999999</v>
      </c>
      <c r="AA126" s="29">
        <f>SUM(AA120:AA125)</f>
        <v>3.89</v>
      </c>
      <c r="AB126" s="29">
        <f t="shared" si="5"/>
        <v>3.89</v>
      </c>
    </row>
    <row r="127" ht="15" customHeight="1">
      <c r="B127" s="17"/>
    </row>
    <row r="128" spans="1:2" ht="24.75" customHeight="1">
      <c r="A128" s="16" t="s">
        <v>16</v>
      </c>
      <c r="B128" s="12"/>
    </row>
    <row r="129" spans="1:2" ht="2.25" customHeight="1">
      <c r="A129" s="16"/>
      <c r="B129" s="12"/>
    </row>
    <row r="130" spans="1:2" ht="15">
      <c r="A130" s="22"/>
      <c r="B130" s="12"/>
    </row>
    <row r="131" spans="1:2" ht="15">
      <c r="A131" s="22"/>
      <c r="B131" s="12"/>
    </row>
    <row r="132" spans="1:2" ht="15">
      <c r="A132" s="24" t="s">
        <v>11</v>
      </c>
      <c r="B132" s="12"/>
    </row>
    <row r="133" ht="15" customHeight="1">
      <c r="B133" s="12"/>
    </row>
    <row r="134" spans="1:2" ht="18.75" hidden="1">
      <c r="A134" s="9" t="s">
        <v>11</v>
      </c>
      <c r="B134" s="12"/>
    </row>
    <row r="135" spans="1:28" ht="15">
      <c r="A135" s="79" t="s">
        <v>27</v>
      </c>
      <c r="B135" s="79" t="s">
        <v>49</v>
      </c>
      <c r="C135" s="81" t="s">
        <v>28</v>
      </c>
      <c r="D135" s="82"/>
      <c r="E135" s="84" t="s">
        <v>29</v>
      </c>
      <c r="F135" s="85"/>
      <c r="G135" s="85"/>
      <c r="H135" s="85"/>
      <c r="I135" s="85"/>
      <c r="J135" s="75"/>
      <c r="K135" s="88" t="s">
        <v>35</v>
      </c>
      <c r="L135" s="89"/>
      <c r="M135" s="84" t="s">
        <v>6</v>
      </c>
      <c r="N135" s="85"/>
      <c r="O135" s="85"/>
      <c r="P135" s="85"/>
      <c r="Q135" s="85"/>
      <c r="R135" s="85"/>
      <c r="S135" s="85"/>
      <c r="T135" s="75"/>
      <c r="U135" s="84" t="s">
        <v>7</v>
      </c>
      <c r="V135" s="85"/>
      <c r="W135" s="85"/>
      <c r="X135" s="85"/>
      <c r="Y135" s="85"/>
      <c r="Z135" s="85"/>
      <c r="AA135" s="85"/>
      <c r="AB135" s="85"/>
    </row>
    <row r="136" spans="1:28" ht="15">
      <c r="A136" s="96"/>
      <c r="B136" s="98"/>
      <c r="C136" s="83"/>
      <c r="D136" s="70"/>
      <c r="E136" s="69" t="s">
        <v>30</v>
      </c>
      <c r="F136" s="70"/>
      <c r="G136" s="64" t="s">
        <v>31</v>
      </c>
      <c r="H136" s="65"/>
      <c r="I136" s="77" t="s">
        <v>32</v>
      </c>
      <c r="J136" s="70"/>
      <c r="K136" s="90"/>
      <c r="L136" s="70"/>
      <c r="M136" s="77" t="s">
        <v>36</v>
      </c>
      <c r="N136" s="70"/>
      <c r="O136" s="69" t="s">
        <v>37</v>
      </c>
      <c r="P136" s="70"/>
      <c r="Q136" s="77" t="s">
        <v>38</v>
      </c>
      <c r="R136" s="70"/>
      <c r="S136" s="69" t="s">
        <v>39</v>
      </c>
      <c r="T136" s="70"/>
      <c r="U136" s="76" t="s">
        <v>40</v>
      </c>
      <c r="V136" s="75"/>
      <c r="W136" s="64" t="s">
        <v>41</v>
      </c>
      <c r="X136" s="75"/>
      <c r="Y136" s="76" t="s">
        <v>8</v>
      </c>
      <c r="Z136" s="75"/>
      <c r="AA136" s="64" t="s">
        <v>9</v>
      </c>
      <c r="AB136" s="75"/>
    </row>
    <row r="137" spans="1:28" ht="60">
      <c r="A137" s="97"/>
      <c r="B137" s="4"/>
      <c r="C137" s="15" t="s">
        <v>33</v>
      </c>
      <c r="D137" s="15" t="s">
        <v>34</v>
      </c>
      <c r="E137" s="15" t="s">
        <v>33</v>
      </c>
      <c r="F137" s="15" t="s">
        <v>34</v>
      </c>
      <c r="G137" s="15" t="s">
        <v>33</v>
      </c>
      <c r="H137" s="15" t="s">
        <v>34</v>
      </c>
      <c r="I137" s="15" t="s">
        <v>33</v>
      </c>
      <c r="J137" s="15" t="s">
        <v>34</v>
      </c>
      <c r="K137" s="15" t="s">
        <v>33</v>
      </c>
      <c r="L137" s="15" t="s">
        <v>34</v>
      </c>
      <c r="M137" s="15" t="s">
        <v>33</v>
      </c>
      <c r="N137" s="15" t="s">
        <v>34</v>
      </c>
      <c r="O137" s="15" t="s">
        <v>33</v>
      </c>
      <c r="P137" s="15" t="s">
        <v>34</v>
      </c>
      <c r="Q137" s="15" t="s">
        <v>33</v>
      </c>
      <c r="R137" s="15" t="s">
        <v>34</v>
      </c>
      <c r="S137" s="15" t="s">
        <v>33</v>
      </c>
      <c r="T137" s="15" t="s">
        <v>34</v>
      </c>
      <c r="U137" s="15" t="s">
        <v>33</v>
      </c>
      <c r="V137" s="15" t="s">
        <v>34</v>
      </c>
      <c r="W137" s="15" t="s">
        <v>33</v>
      </c>
      <c r="X137" s="15" t="s">
        <v>34</v>
      </c>
      <c r="Y137" s="15" t="s">
        <v>33</v>
      </c>
      <c r="Z137" s="15" t="s">
        <v>34</v>
      </c>
      <c r="AA137" s="15" t="s">
        <v>33</v>
      </c>
      <c r="AB137" s="15" t="s">
        <v>34</v>
      </c>
    </row>
    <row r="138" spans="1:28" ht="15">
      <c r="A138" s="4"/>
      <c r="B138" s="4">
        <v>2</v>
      </c>
      <c r="C138" s="62">
        <v>3</v>
      </c>
      <c r="D138" s="63"/>
      <c r="E138" s="62">
        <v>4</v>
      </c>
      <c r="F138" s="63"/>
      <c r="G138" s="62">
        <v>5</v>
      </c>
      <c r="H138" s="63"/>
      <c r="I138" s="62">
        <v>6</v>
      </c>
      <c r="J138" s="63"/>
      <c r="K138" s="62">
        <v>7</v>
      </c>
      <c r="L138" s="63"/>
      <c r="M138" s="62">
        <v>8</v>
      </c>
      <c r="N138" s="63"/>
      <c r="O138" s="62">
        <v>9</v>
      </c>
      <c r="P138" s="63"/>
      <c r="Q138" s="62">
        <v>10</v>
      </c>
      <c r="R138" s="63"/>
      <c r="S138" s="62">
        <v>11</v>
      </c>
      <c r="T138" s="63"/>
      <c r="U138" s="62">
        <v>12</v>
      </c>
      <c r="V138" s="63"/>
      <c r="W138" s="62">
        <v>13</v>
      </c>
      <c r="X138" s="63"/>
      <c r="Y138" s="62">
        <v>14</v>
      </c>
      <c r="Z138" s="63"/>
      <c r="AA138" s="62">
        <v>15</v>
      </c>
      <c r="AB138" s="63"/>
    </row>
    <row r="139" spans="1:28" ht="19.5" customHeight="1">
      <c r="A139" s="26">
        <v>67</v>
      </c>
      <c r="B139" s="33" t="s">
        <v>24</v>
      </c>
      <c r="C139" s="27">
        <v>30</v>
      </c>
      <c r="D139" s="27">
        <v>30</v>
      </c>
      <c r="E139" s="27">
        <v>0.42</v>
      </c>
      <c r="F139" s="27">
        <v>0.42</v>
      </c>
      <c r="G139" s="27">
        <v>3.01</v>
      </c>
      <c r="H139" s="27">
        <v>3.01</v>
      </c>
      <c r="I139" s="27">
        <v>2.19</v>
      </c>
      <c r="J139" s="25">
        <v>2.19</v>
      </c>
      <c r="K139" s="25">
        <v>37.53</v>
      </c>
      <c r="L139" s="25">
        <v>37.53</v>
      </c>
      <c r="M139" s="25">
        <v>0.02</v>
      </c>
      <c r="N139" s="25">
        <v>0.02</v>
      </c>
      <c r="O139" s="25">
        <v>2.89</v>
      </c>
      <c r="P139" s="25">
        <v>2.89</v>
      </c>
      <c r="Q139" s="25">
        <v>0</v>
      </c>
      <c r="R139" s="25">
        <v>0</v>
      </c>
      <c r="S139" s="25">
        <v>0</v>
      </c>
      <c r="T139" s="25">
        <v>0</v>
      </c>
      <c r="U139" s="25">
        <v>9.37</v>
      </c>
      <c r="V139" s="25">
        <v>9.37</v>
      </c>
      <c r="W139" s="25">
        <v>12.98</v>
      </c>
      <c r="X139" s="25">
        <v>12.98</v>
      </c>
      <c r="Y139" s="25">
        <v>5.86</v>
      </c>
      <c r="Z139" s="25">
        <v>5.86</v>
      </c>
      <c r="AA139" s="25">
        <v>0.25</v>
      </c>
      <c r="AB139" s="25">
        <v>0.25</v>
      </c>
    </row>
    <row r="140" spans="1:28" ht="29.25">
      <c r="A140" s="25">
        <v>88</v>
      </c>
      <c r="B140" s="33" t="s">
        <v>46</v>
      </c>
      <c r="C140" s="25">
        <v>250</v>
      </c>
      <c r="D140" s="25">
        <v>250</v>
      </c>
      <c r="E140" s="25">
        <v>1.77</v>
      </c>
      <c r="F140" s="25">
        <v>1.77</v>
      </c>
      <c r="G140" s="25">
        <v>4.95</v>
      </c>
      <c r="H140" s="25">
        <v>4.95</v>
      </c>
      <c r="I140" s="25">
        <v>7.9</v>
      </c>
      <c r="J140" s="25">
        <v>7.9</v>
      </c>
      <c r="K140" s="25">
        <v>89.75</v>
      </c>
      <c r="L140" s="25">
        <v>89.75</v>
      </c>
      <c r="M140" s="25">
        <v>0.11</v>
      </c>
      <c r="N140" s="25">
        <v>0.11</v>
      </c>
      <c r="O140" s="25">
        <v>15.78</v>
      </c>
      <c r="P140" s="27">
        <v>15.78</v>
      </c>
      <c r="Q140" s="25">
        <v>0</v>
      </c>
      <c r="R140" s="25">
        <v>0</v>
      </c>
      <c r="S140" s="25">
        <v>0</v>
      </c>
      <c r="T140" s="27">
        <v>0</v>
      </c>
      <c r="U140" s="25">
        <v>49.25</v>
      </c>
      <c r="V140" s="25">
        <v>49.25</v>
      </c>
      <c r="W140" s="25">
        <v>49</v>
      </c>
      <c r="X140" s="25">
        <v>49</v>
      </c>
      <c r="Y140" s="25">
        <v>22.13</v>
      </c>
      <c r="Z140" s="25">
        <v>22.13</v>
      </c>
      <c r="AA140" s="25">
        <v>0.83</v>
      </c>
      <c r="AB140" s="25">
        <v>0.83</v>
      </c>
    </row>
    <row r="141" spans="1:28" ht="29.25">
      <c r="A141" s="25">
        <v>309</v>
      </c>
      <c r="B141" s="33" t="s">
        <v>17</v>
      </c>
      <c r="C141" s="25">
        <v>130</v>
      </c>
      <c r="D141" s="25">
        <v>130</v>
      </c>
      <c r="E141" s="27">
        <v>4.78</v>
      </c>
      <c r="F141" s="27">
        <v>4.78</v>
      </c>
      <c r="G141" s="28">
        <v>4</v>
      </c>
      <c r="H141" s="28">
        <v>4</v>
      </c>
      <c r="I141" s="27">
        <v>22.92</v>
      </c>
      <c r="J141" s="27">
        <v>26.45</v>
      </c>
      <c r="K141" s="27">
        <v>145.6</v>
      </c>
      <c r="L141" s="27">
        <v>145.6</v>
      </c>
      <c r="M141" s="25">
        <v>0.07</v>
      </c>
      <c r="N141" s="25">
        <v>0.07</v>
      </c>
      <c r="O141" s="25">
        <v>0</v>
      </c>
      <c r="P141" s="25">
        <v>0</v>
      </c>
      <c r="Q141" s="25">
        <v>0</v>
      </c>
      <c r="R141" s="25">
        <v>0</v>
      </c>
      <c r="S141" s="27">
        <v>0</v>
      </c>
      <c r="T141" s="27">
        <v>0</v>
      </c>
      <c r="U141" s="27">
        <v>4.21</v>
      </c>
      <c r="V141" s="27">
        <v>4.21</v>
      </c>
      <c r="W141" s="27">
        <v>32.21</v>
      </c>
      <c r="X141" s="27">
        <v>32.21</v>
      </c>
      <c r="Y141" s="27">
        <v>18.3</v>
      </c>
      <c r="Z141" s="27">
        <v>18.3</v>
      </c>
      <c r="AA141" s="27">
        <v>0.96</v>
      </c>
      <c r="AB141" s="27">
        <v>0.96</v>
      </c>
    </row>
    <row r="142" spans="1:28" ht="15">
      <c r="A142" s="38">
        <v>376</v>
      </c>
      <c r="B142" s="43" t="s">
        <v>59</v>
      </c>
      <c r="C142" s="38" t="s">
        <v>42</v>
      </c>
      <c r="D142" s="43" t="s">
        <v>42</v>
      </c>
      <c r="E142" s="38">
        <v>0.53</v>
      </c>
      <c r="F142" s="38">
        <v>0.53</v>
      </c>
      <c r="G142" s="38">
        <v>0</v>
      </c>
      <c r="H142" s="38">
        <v>0</v>
      </c>
      <c r="I142" s="38">
        <v>9.47</v>
      </c>
      <c r="J142" s="38">
        <v>9.47</v>
      </c>
      <c r="K142" s="38">
        <v>40</v>
      </c>
      <c r="L142" s="38">
        <v>40</v>
      </c>
      <c r="M142" s="38">
        <v>0</v>
      </c>
      <c r="N142" s="38">
        <v>0</v>
      </c>
      <c r="O142" s="38">
        <v>0.27</v>
      </c>
      <c r="P142" s="38">
        <v>0.27</v>
      </c>
      <c r="Q142" s="38">
        <v>0</v>
      </c>
      <c r="R142" s="38">
        <v>0</v>
      </c>
      <c r="S142" s="38">
        <v>0</v>
      </c>
      <c r="T142" s="38">
        <v>0</v>
      </c>
      <c r="U142" s="38">
        <v>13.6</v>
      </c>
      <c r="V142" s="38">
        <v>13.6</v>
      </c>
      <c r="W142" s="38">
        <v>22.13</v>
      </c>
      <c r="X142" s="38">
        <v>22.13</v>
      </c>
      <c r="Y142" s="38">
        <v>11.73</v>
      </c>
      <c r="Z142" s="38">
        <v>11.73</v>
      </c>
      <c r="AA142" s="38">
        <v>2.13</v>
      </c>
      <c r="AB142" s="38">
        <v>2.13</v>
      </c>
    </row>
    <row r="143" spans="1:28" ht="15">
      <c r="A143" s="25" t="s">
        <v>43</v>
      </c>
      <c r="B143" s="49" t="s">
        <v>26</v>
      </c>
      <c r="C143" s="38">
        <v>30</v>
      </c>
      <c r="D143" s="38">
        <v>30</v>
      </c>
      <c r="E143" s="38">
        <v>1.66</v>
      </c>
      <c r="F143" s="38">
        <v>1.66</v>
      </c>
      <c r="G143" s="38">
        <v>0.3</v>
      </c>
      <c r="H143" s="38">
        <v>0.3</v>
      </c>
      <c r="I143" s="38">
        <v>9.62</v>
      </c>
      <c r="J143" s="38">
        <v>9.62</v>
      </c>
      <c r="K143" s="38">
        <v>57</v>
      </c>
      <c r="L143" s="38">
        <v>57</v>
      </c>
      <c r="M143" s="38">
        <v>0.05</v>
      </c>
      <c r="N143" s="38">
        <v>0.05</v>
      </c>
      <c r="O143" s="38">
        <v>0</v>
      </c>
      <c r="P143" s="38">
        <v>0</v>
      </c>
      <c r="Q143" s="38">
        <v>0</v>
      </c>
      <c r="R143" s="38">
        <v>0</v>
      </c>
      <c r="S143" s="38">
        <v>0.42</v>
      </c>
      <c r="T143" s="38">
        <v>0.42</v>
      </c>
      <c r="U143" s="38">
        <v>10.5</v>
      </c>
      <c r="V143" s="38">
        <v>10.5</v>
      </c>
      <c r="W143" s="38">
        <v>47.4</v>
      </c>
      <c r="X143" s="38">
        <v>47.4</v>
      </c>
      <c r="Y143" s="38">
        <v>14.1</v>
      </c>
      <c r="Z143" s="38">
        <v>14.1</v>
      </c>
      <c r="AA143" s="38">
        <v>1.18</v>
      </c>
      <c r="AB143" s="38">
        <v>1.18</v>
      </c>
    </row>
    <row r="144" spans="1:28" ht="15">
      <c r="A144" s="34">
        <v>338</v>
      </c>
      <c r="B144" s="100" t="s">
        <v>73</v>
      </c>
      <c r="C144" s="101">
        <v>100</v>
      </c>
      <c r="D144" s="101">
        <v>100</v>
      </c>
      <c r="E144" s="34">
        <v>1.51</v>
      </c>
      <c r="F144" s="34">
        <v>1.51</v>
      </c>
      <c r="G144" s="34">
        <v>0.51</v>
      </c>
      <c r="H144" s="34">
        <v>0.51</v>
      </c>
      <c r="I144" s="34">
        <v>21</v>
      </c>
      <c r="J144" s="34">
        <v>21</v>
      </c>
      <c r="K144" s="34">
        <v>96</v>
      </c>
      <c r="L144" s="34">
        <v>96</v>
      </c>
      <c r="M144" s="34">
        <v>0.65</v>
      </c>
      <c r="N144" s="34">
        <v>0.65</v>
      </c>
      <c r="O144" s="34">
        <v>10</v>
      </c>
      <c r="P144" s="34">
        <v>10</v>
      </c>
      <c r="Q144" s="34">
        <v>0</v>
      </c>
      <c r="R144" s="34">
        <v>0</v>
      </c>
      <c r="S144" s="34">
        <v>0</v>
      </c>
      <c r="T144" s="34">
        <v>0</v>
      </c>
      <c r="U144" s="34">
        <v>8</v>
      </c>
      <c r="V144" s="34">
        <v>8</v>
      </c>
      <c r="W144" s="34">
        <v>28</v>
      </c>
      <c r="X144" s="34">
        <v>28</v>
      </c>
      <c r="Y144" s="34">
        <v>42</v>
      </c>
      <c r="Z144" s="34">
        <v>42</v>
      </c>
      <c r="AA144" s="34">
        <v>0.6</v>
      </c>
      <c r="AB144" s="34">
        <v>0.6</v>
      </c>
    </row>
    <row r="145" spans="1:28" ht="15">
      <c r="A145" s="25"/>
      <c r="B145" s="30" t="s">
        <v>10</v>
      </c>
      <c r="C145" s="29"/>
      <c r="D145" s="29"/>
      <c r="E145" s="31">
        <f>SUM(E139:E144)</f>
        <v>10.67</v>
      </c>
      <c r="F145" s="31">
        <f>SUM(F139:F144)</f>
        <v>10.67</v>
      </c>
      <c r="G145" s="31">
        <v>31.35</v>
      </c>
      <c r="H145" s="31">
        <f>SUM(H139:H144)</f>
        <v>12.770000000000001</v>
      </c>
      <c r="I145" s="31">
        <f>SUM(I139:I144)</f>
        <v>73.1</v>
      </c>
      <c r="J145" s="29">
        <f aca="true" t="shared" si="6" ref="J145:AB145">SUM(J139:J144)</f>
        <v>76.63</v>
      </c>
      <c r="K145" s="29">
        <f t="shared" si="6"/>
        <v>465.88</v>
      </c>
      <c r="L145" s="29">
        <f t="shared" si="6"/>
        <v>465.88</v>
      </c>
      <c r="M145" s="29">
        <f>SUM(M139:M144)</f>
        <v>0.9</v>
      </c>
      <c r="N145" s="29">
        <f t="shared" si="6"/>
        <v>0.9</v>
      </c>
      <c r="O145" s="29">
        <f>SUM(O139:O144)</f>
        <v>28.939999999999998</v>
      </c>
      <c r="P145" s="29">
        <f t="shared" si="6"/>
        <v>28.939999999999998</v>
      </c>
      <c r="Q145" s="29">
        <f>SUM(Q139:Q144)</f>
        <v>0</v>
      </c>
      <c r="R145" s="29">
        <f t="shared" si="6"/>
        <v>0</v>
      </c>
      <c r="S145" s="29">
        <f t="shared" si="6"/>
        <v>0.42</v>
      </c>
      <c r="T145" s="29">
        <f t="shared" si="6"/>
        <v>0.42</v>
      </c>
      <c r="U145" s="31">
        <f>SUM(U139:U144)</f>
        <v>94.92999999999999</v>
      </c>
      <c r="V145" s="31">
        <f t="shared" si="6"/>
        <v>94.92999999999999</v>
      </c>
      <c r="W145" s="29">
        <f>SUM(W139:W144)</f>
        <v>191.72</v>
      </c>
      <c r="X145" s="29">
        <f t="shared" si="6"/>
        <v>191.72</v>
      </c>
      <c r="Y145" s="29">
        <f>SUM(Y139:Y144)</f>
        <v>114.11999999999999</v>
      </c>
      <c r="Z145" s="29">
        <f t="shared" si="6"/>
        <v>114.11999999999999</v>
      </c>
      <c r="AA145" s="29">
        <f>SUM(AA139:AA144)</f>
        <v>5.949999999999999</v>
      </c>
      <c r="AB145" s="29">
        <f t="shared" si="6"/>
        <v>5.949999999999999</v>
      </c>
    </row>
    <row r="146" ht="21" customHeight="1">
      <c r="B146" s="12"/>
    </row>
    <row r="147" spans="1:28" ht="15">
      <c r="A147" s="22"/>
      <c r="B147" s="23"/>
      <c r="C147" s="22"/>
      <c r="D147" s="22"/>
      <c r="E147" s="22"/>
      <c r="F147" s="22"/>
      <c r="G147" s="22"/>
      <c r="H147" s="22"/>
      <c r="I147" s="22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ht="15">
      <c r="A148" s="24" t="s">
        <v>18</v>
      </c>
      <c r="B148" s="23"/>
      <c r="C148" s="22"/>
      <c r="D148" s="22"/>
      <c r="E148" s="22"/>
      <c r="F148" s="22"/>
      <c r="G148" s="22"/>
      <c r="H148" s="22"/>
      <c r="I148" s="22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ht="15">
      <c r="A149" s="24"/>
      <c r="B149" s="23"/>
      <c r="C149" s="22"/>
      <c r="D149" s="22"/>
      <c r="E149" s="22"/>
      <c r="F149" s="22"/>
      <c r="G149" s="22"/>
      <c r="H149" s="22"/>
      <c r="I149" s="22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ht="15">
      <c r="A150" s="22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ht="15">
      <c r="A151" s="22"/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ht="15">
      <c r="A152" s="24" t="s">
        <v>48</v>
      </c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" ht="15" customHeight="1">
      <c r="A153" s="22"/>
      <c r="B153" s="12"/>
    </row>
    <row r="154" ht="16.5" customHeight="1">
      <c r="B154" s="12"/>
    </row>
    <row r="155" spans="1:2" ht="15" customHeight="1" hidden="1">
      <c r="A155" s="9" t="s">
        <v>11</v>
      </c>
      <c r="B155" s="12"/>
    </row>
    <row r="156" spans="2:28" ht="30" customHeight="1" hidden="1">
      <c r="B156" s="13" t="s">
        <v>2</v>
      </c>
      <c r="C156" s="66" t="s">
        <v>3</v>
      </c>
      <c r="D156" s="67"/>
      <c r="E156" s="19"/>
      <c r="F156" s="19"/>
      <c r="G156" s="19"/>
      <c r="H156" s="19"/>
      <c r="I156" s="19"/>
      <c r="J156" s="18" t="s">
        <v>4</v>
      </c>
      <c r="K156" s="1" t="s">
        <v>5</v>
      </c>
      <c r="L156" s="2"/>
      <c r="M156" s="20"/>
      <c r="N156" s="66" t="s">
        <v>6</v>
      </c>
      <c r="O156" s="68"/>
      <c r="P156" s="68"/>
      <c r="Q156" s="68"/>
      <c r="R156" s="68"/>
      <c r="S156" s="68"/>
      <c r="T156" s="68"/>
      <c r="U156" s="19"/>
      <c r="V156" s="66" t="s">
        <v>7</v>
      </c>
      <c r="W156" s="68"/>
      <c r="X156" s="68"/>
      <c r="Y156" s="68"/>
      <c r="Z156" s="68"/>
      <c r="AA156" s="68"/>
      <c r="AB156" s="68"/>
    </row>
    <row r="157" spans="1:28" ht="15">
      <c r="A157" s="93" t="s">
        <v>50</v>
      </c>
      <c r="B157" s="79" t="s">
        <v>49</v>
      </c>
      <c r="C157" s="81" t="s">
        <v>28</v>
      </c>
      <c r="D157" s="82"/>
      <c r="E157" s="84" t="s">
        <v>29</v>
      </c>
      <c r="F157" s="85"/>
      <c r="G157" s="85"/>
      <c r="H157" s="85"/>
      <c r="I157" s="85"/>
      <c r="J157" s="75"/>
      <c r="K157" s="71" t="s">
        <v>35</v>
      </c>
      <c r="L157" s="72"/>
      <c r="M157" s="84" t="s">
        <v>6</v>
      </c>
      <c r="N157" s="86"/>
      <c r="O157" s="86"/>
      <c r="P157" s="86"/>
      <c r="Q157" s="86"/>
      <c r="R157" s="86"/>
      <c r="S157" s="86"/>
      <c r="T157" s="87"/>
      <c r="U157" s="84" t="s">
        <v>7</v>
      </c>
      <c r="V157" s="86"/>
      <c r="W157" s="86"/>
      <c r="X157" s="86"/>
      <c r="Y157" s="86"/>
      <c r="Z157" s="86"/>
      <c r="AA157" s="86"/>
      <c r="AB157" s="86"/>
    </row>
    <row r="158" spans="1:28" ht="15">
      <c r="A158" s="94"/>
      <c r="B158" s="80"/>
      <c r="C158" s="83"/>
      <c r="D158" s="70"/>
      <c r="E158" s="69" t="s">
        <v>30</v>
      </c>
      <c r="F158" s="70"/>
      <c r="G158" s="64" t="s">
        <v>31</v>
      </c>
      <c r="H158" s="65"/>
      <c r="I158" s="77" t="s">
        <v>32</v>
      </c>
      <c r="J158" s="70"/>
      <c r="K158" s="73"/>
      <c r="L158" s="74"/>
      <c r="M158" s="77" t="s">
        <v>36</v>
      </c>
      <c r="N158" s="74"/>
      <c r="O158" s="69" t="s">
        <v>37</v>
      </c>
      <c r="P158" s="74"/>
      <c r="Q158" s="77" t="s">
        <v>38</v>
      </c>
      <c r="R158" s="74"/>
      <c r="S158" s="69" t="s">
        <v>39</v>
      </c>
      <c r="T158" s="70"/>
      <c r="U158" s="76" t="s">
        <v>40</v>
      </c>
      <c r="V158" s="75"/>
      <c r="W158" s="64" t="s">
        <v>41</v>
      </c>
      <c r="X158" s="75"/>
      <c r="Y158" s="76" t="s">
        <v>8</v>
      </c>
      <c r="Z158" s="75"/>
      <c r="AA158" s="64" t="s">
        <v>9</v>
      </c>
      <c r="AB158" s="75"/>
    </row>
    <row r="159" spans="1:28" ht="60">
      <c r="A159" s="95"/>
      <c r="B159" s="3"/>
      <c r="C159" s="15" t="s">
        <v>33</v>
      </c>
      <c r="D159" s="15" t="s">
        <v>34</v>
      </c>
      <c r="E159" s="15" t="s">
        <v>33</v>
      </c>
      <c r="F159" s="15" t="s">
        <v>34</v>
      </c>
      <c r="G159" s="15" t="s">
        <v>33</v>
      </c>
      <c r="H159" s="15" t="s">
        <v>34</v>
      </c>
      <c r="I159" s="15" t="s">
        <v>33</v>
      </c>
      <c r="J159" s="15" t="s">
        <v>34</v>
      </c>
      <c r="K159" s="15" t="s">
        <v>33</v>
      </c>
      <c r="L159" s="15" t="s">
        <v>34</v>
      </c>
      <c r="M159" s="15" t="s">
        <v>33</v>
      </c>
      <c r="N159" s="15" t="s">
        <v>34</v>
      </c>
      <c r="O159" s="15" t="s">
        <v>33</v>
      </c>
      <c r="P159" s="15" t="s">
        <v>34</v>
      </c>
      <c r="Q159" s="15" t="s">
        <v>33</v>
      </c>
      <c r="R159" s="15" t="s">
        <v>34</v>
      </c>
      <c r="S159" s="15" t="s">
        <v>33</v>
      </c>
      <c r="T159" s="15" t="s">
        <v>34</v>
      </c>
      <c r="U159" s="15" t="s">
        <v>33</v>
      </c>
      <c r="V159" s="15" t="s">
        <v>34</v>
      </c>
      <c r="W159" s="15" t="s">
        <v>33</v>
      </c>
      <c r="X159" s="15" t="s">
        <v>34</v>
      </c>
      <c r="Y159" s="15" t="s">
        <v>33</v>
      </c>
      <c r="Z159" s="15" t="s">
        <v>34</v>
      </c>
      <c r="AA159" s="15" t="s">
        <v>33</v>
      </c>
      <c r="AB159" s="15" t="s">
        <v>34</v>
      </c>
    </row>
    <row r="160" spans="1:28" ht="15">
      <c r="A160" s="3">
        <v>1</v>
      </c>
      <c r="B160" s="3">
        <v>2</v>
      </c>
      <c r="C160" s="62">
        <v>3</v>
      </c>
      <c r="D160" s="63"/>
      <c r="E160" s="62">
        <v>4</v>
      </c>
      <c r="F160" s="63"/>
      <c r="G160" s="62">
        <v>5</v>
      </c>
      <c r="H160" s="63"/>
      <c r="I160" s="62">
        <v>6</v>
      </c>
      <c r="J160" s="63"/>
      <c r="K160" s="62">
        <v>7</v>
      </c>
      <c r="L160" s="63"/>
      <c r="M160" s="62">
        <v>8</v>
      </c>
      <c r="N160" s="63"/>
      <c r="O160" s="62">
        <v>9</v>
      </c>
      <c r="P160" s="63"/>
      <c r="Q160" s="62">
        <v>10</v>
      </c>
      <c r="R160" s="63"/>
      <c r="S160" s="62">
        <v>11</v>
      </c>
      <c r="T160" s="63"/>
      <c r="U160" s="62">
        <v>12</v>
      </c>
      <c r="V160" s="63"/>
      <c r="W160" s="62">
        <v>13</v>
      </c>
      <c r="X160" s="63"/>
      <c r="Y160" s="62">
        <v>14</v>
      </c>
      <c r="Z160" s="63"/>
      <c r="AA160" s="62">
        <v>15</v>
      </c>
      <c r="AB160" s="63"/>
    </row>
    <row r="161" spans="1:28" s="36" customFormat="1" ht="29.25">
      <c r="A161" s="32">
        <v>102</v>
      </c>
      <c r="B161" s="55" t="s">
        <v>19</v>
      </c>
      <c r="C161" s="60">
        <v>250</v>
      </c>
      <c r="D161" s="60">
        <v>250</v>
      </c>
      <c r="E161" s="32">
        <v>5.48</v>
      </c>
      <c r="F161" s="32">
        <v>5.48</v>
      </c>
      <c r="G161" s="32">
        <v>5.27</v>
      </c>
      <c r="H161" s="32">
        <v>5.27</v>
      </c>
      <c r="I161" s="32">
        <v>16.53</v>
      </c>
      <c r="J161" s="32">
        <v>16.53</v>
      </c>
      <c r="K161" s="32">
        <v>148.25</v>
      </c>
      <c r="L161" s="32">
        <v>148.25</v>
      </c>
      <c r="M161" s="32">
        <v>0.3</v>
      </c>
      <c r="N161" s="32">
        <v>0.3</v>
      </c>
      <c r="O161" s="32">
        <v>5.82</v>
      </c>
      <c r="P161" s="32">
        <v>5.82</v>
      </c>
      <c r="Q161" s="32">
        <v>0</v>
      </c>
      <c r="R161" s="32">
        <v>0</v>
      </c>
      <c r="S161" s="32">
        <v>0</v>
      </c>
      <c r="T161" s="32">
        <v>0</v>
      </c>
      <c r="U161" s="25">
        <v>42.67</v>
      </c>
      <c r="V161" s="25">
        <v>42.67</v>
      </c>
      <c r="W161" s="25">
        <v>88.1</v>
      </c>
      <c r="X161" s="25">
        <v>88.1</v>
      </c>
      <c r="Y161" s="25">
        <v>35.57</v>
      </c>
      <c r="Z161" s="25">
        <v>35.57</v>
      </c>
      <c r="AA161" s="25">
        <v>2.05</v>
      </c>
      <c r="AB161" s="25">
        <v>2.05</v>
      </c>
    </row>
    <row r="162" spans="1:28" s="36" customFormat="1" ht="15">
      <c r="A162" s="46">
        <v>290</v>
      </c>
      <c r="B162" s="56" t="s">
        <v>61</v>
      </c>
      <c r="C162" s="61" t="s">
        <v>68</v>
      </c>
      <c r="D162" s="61" t="s">
        <v>68</v>
      </c>
      <c r="E162" s="38">
        <v>6.32</v>
      </c>
      <c r="F162" s="38">
        <v>6.32</v>
      </c>
      <c r="G162" s="38">
        <v>4.71</v>
      </c>
      <c r="H162" s="38">
        <v>4.71</v>
      </c>
      <c r="I162" s="38">
        <v>1.45</v>
      </c>
      <c r="J162" s="38">
        <v>1.45</v>
      </c>
      <c r="K162" s="38">
        <v>67.35</v>
      </c>
      <c r="L162" s="38">
        <v>67.35</v>
      </c>
      <c r="M162" s="38">
        <v>0.02</v>
      </c>
      <c r="N162" s="38">
        <v>0.02</v>
      </c>
      <c r="O162" s="38">
        <v>0.05</v>
      </c>
      <c r="P162" s="38">
        <v>0.05</v>
      </c>
      <c r="Q162" s="38">
        <v>0.01</v>
      </c>
      <c r="R162" s="38">
        <v>0.01</v>
      </c>
      <c r="S162" s="38">
        <v>0.16</v>
      </c>
      <c r="T162" s="38">
        <v>0.16</v>
      </c>
      <c r="U162" s="40">
        <v>15.66</v>
      </c>
      <c r="V162" s="40">
        <v>15.66</v>
      </c>
      <c r="W162" s="40">
        <v>41.5</v>
      </c>
      <c r="X162" s="40">
        <v>41.5</v>
      </c>
      <c r="Y162" s="40">
        <v>6.33</v>
      </c>
      <c r="Z162" s="40">
        <v>6.33</v>
      </c>
      <c r="AA162" s="40">
        <v>0.75</v>
      </c>
      <c r="AB162" s="45">
        <v>0.75</v>
      </c>
    </row>
    <row r="163" spans="1:28" s="36" customFormat="1" ht="15">
      <c r="A163" s="25">
        <v>304</v>
      </c>
      <c r="B163" s="33" t="s">
        <v>15</v>
      </c>
      <c r="C163" s="25">
        <v>130</v>
      </c>
      <c r="D163" s="25">
        <v>130</v>
      </c>
      <c r="E163" s="25">
        <v>3.16</v>
      </c>
      <c r="F163" s="25">
        <v>3.16</v>
      </c>
      <c r="G163" s="25">
        <v>4.65</v>
      </c>
      <c r="H163" s="25">
        <v>4.65</v>
      </c>
      <c r="I163" s="25">
        <v>31.78</v>
      </c>
      <c r="J163" s="25">
        <v>31.78</v>
      </c>
      <c r="K163" s="25">
        <v>181.74</v>
      </c>
      <c r="L163" s="25">
        <v>181.74</v>
      </c>
      <c r="M163" s="25">
        <v>0.03</v>
      </c>
      <c r="N163" s="25">
        <v>0.03</v>
      </c>
      <c r="O163" s="25">
        <v>0</v>
      </c>
      <c r="P163" s="25">
        <v>0</v>
      </c>
      <c r="Q163" s="27">
        <v>0</v>
      </c>
      <c r="R163" s="25">
        <v>0</v>
      </c>
      <c r="S163" s="27">
        <v>0</v>
      </c>
      <c r="T163" s="25">
        <v>0</v>
      </c>
      <c r="U163" s="25">
        <v>1.18</v>
      </c>
      <c r="V163" s="25">
        <v>1.18</v>
      </c>
      <c r="W163" s="27">
        <v>52.8</v>
      </c>
      <c r="X163" s="27">
        <v>52.8</v>
      </c>
      <c r="Y163" s="25">
        <v>14.16</v>
      </c>
      <c r="Z163" s="25">
        <v>14.16</v>
      </c>
      <c r="AA163" s="25">
        <v>0.46</v>
      </c>
      <c r="AB163" s="25">
        <v>0.46</v>
      </c>
    </row>
    <row r="164" spans="1:28" s="36" customFormat="1" ht="29.25">
      <c r="A164" s="25">
        <v>349</v>
      </c>
      <c r="B164" s="33" t="s">
        <v>13</v>
      </c>
      <c r="C164" s="21">
        <v>200</v>
      </c>
      <c r="D164" s="21">
        <v>200</v>
      </c>
      <c r="E164" s="21">
        <v>1.16</v>
      </c>
      <c r="F164" s="21">
        <v>1.16</v>
      </c>
      <c r="G164" s="21">
        <v>0.3</v>
      </c>
      <c r="H164" s="21">
        <v>0.3</v>
      </c>
      <c r="I164" s="35">
        <v>47.26</v>
      </c>
      <c r="J164" s="35">
        <v>47.26</v>
      </c>
      <c r="K164" s="21">
        <v>196.38</v>
      </c>
      <c r="L164" s="21">
        <v>196.38</v>
      </c>
      <c r="M164" s="21">
        <v>0.02</v>
      </c>
      <c r="N164" s="21">
        <v>0.02</v>
      </c>
      <c r="O164" s="21">
        <v>0.8</v>
      </c>
      <c r="P164" s="21">
        <v>0.8</v>
      </c>
      <c r="Q164" s="21">
        <v>0</v>
      </c>
      <c r="R164" s="21">
        <v>0</v>
      </c>
      <c r="S164" s="21">
        <v>0.2</v>
      </c>
      <c r="T164" s="21">
        <v>0.2</v>
      </c>
      <c r="U164" s="21">
        <v>5.84</v>
      </c>
      <c r="V164" s="21">
        <v>5.84</v>
      </c>
      <c r="W164" s="21">
        <v>46</v>
      </c>
      <c r="X164" s="21">
        <v>46</v>
      </c>
      <c r="Y164" s="21">
        <v>33</v>
      </c>
      <c r="Z164" s="21">
        <v>33</v>
      </c>
      <c r="AA164" s="21">
        <v>0.96</v>
      </c>
      <c r="AB164" s="21">
        <v>0.96</v>
      </c>
    </row>
    <row r="165" spans="1:28" s="36" customFormat="1" ht="15">
      <c r="A165" s="25" t="s">
        <v>43</v>
      </c>
      <c r="B165" s="49" t="s">
        <v>26</v>
      </c>
      <c r="C165" s="38">
        <v>30</v>
      </c>
      <c r="D165" s="38">
        <v>30</v>
      </c>
      <c r="E165" s="38">
        <v>1.66</v>
      </c>
      <c r="F165" s="38">
        <v>1.66</v>
      </c>
      <c r="G165" s="38">
        <v>0.3</v>
      </c>
      <c r="H165" s="38">
        <v>0.3</v>
      </c>
      <c r="I165" s="38">
        <v>9.62</v>
      </c>
      <c r="J165" s="38">
        <v>9.62</v>
      </c>
      <c r="K165" s="38">
        <v>57</v>
      </c>
      <c r="L165" s="38">
        <v>57</v>
      </c>
      <c r="M165" s="38">
        <v>0.05</v>
      </c>
      <c r="N165" s="38">
        <v>0.05</v>
      </c>
      <c r="O165" s="38">
        <v>0</v>
      </c>
      <c r="P165" s="38">
        <v>0</v>
      </c>
      <c r="Q165" s="38">
        <v>0</v>
      </c>
      <c r="R165" s="38">
        <v>0</v>
      </c>
      <c r="S165" s="38">
        <v>0.42</v>
      </c>
      <c r="T165" s="38">
        <v>0.42</v>
      </c>
      <c r="U165" s="38">
        <v>10.5</v>
      </c>
      <c r="V165" s="38">
        <v>10.5</v>
      </c>
      <c r="W165" s="38">
        <v>47.4</v>
      </c>
      <c r="X165" s="38">
        <v>47.4</v>
      </c>
      <c r="Y165" s="38">
        <v>14.1</v>
      </c>
      <c r="Z165" s="38">
        <v>14.1</v>
      </c>
      <c r="AA165" s="38">
        <v>1.18</v>
      </c>
      <c r="AB165" s="38">
        <v>1.18</v>
      </c>
    </row>
    <row r="166" spans="1:28" s="36" customFormat="1" ht="15">
      <c r="A166" s="34">
        <v>338</v>
      </c>
      <c r="B166" s="100" t="s">
        <v>71</v>
      </c>
      <c r="C166" s="101">
        <v>75</v>
      </c>
      <c r="D166" s="101">
        <v>75</v>
      </c>
      <c r="E166" s="34">
        <v>0.3</v>
      </c>
      <c r="F166" s="34">
        <v>0.3</v>
      </c>
      <c r="G166" s="34">
        <v>0.3</v>
      </c>
      <c r="H166" s="34">
        <v>0.3</v>
      </c>
      <c r="I166" s="34">
        <v>7.35</v>
      </c>
      <c r="J166" s="34">
        <v>7.35</v>
      </c>
      <c r="K166" s="34">
        <v>35</v>
      </c>
      <c r="L166" s="34">
        <v>35</v>
      </c>
      <c r="M166" s="34">
        <v>0.04</v>
      </c>
      <c r="N166" s="34">
        <v>0.04</v>
      </c>
      <c r="O166" s="34">
        <v>7.5</v>
      </c>
      <c r="P166" s="34">
        <v>7.5</v>
      </c>
      <c r="Q166" s="34">
        <v>0</v>
      </c>
      <c r="R166" s="34">
        <v>0</v>
      </c>
      <c r="S166" s="34">
        <v>0</v>
      </c>
      <c r="T166" s="34">
        <v>0</v>
      </c>
      <c r="U166" s="34">
        <v>12</v>
      </c>
      <c r="V166" s="34">
        <v>12</v>
      </c>
      <c r="W166" s="34">
        <v>8.25</v>
      </c>
      <c r="X166" s="34">
        <v>8.25</v>
      </c>
      <c r="Y166" s="34">
        <v>6.75</v>
      </c>
      <c r="Z166" s="34">
        <v>6.75</v>
      </c>
      <c r="AA166" s="34">
        <v>1.65</v>
      </c>
      <c r="AB166" s="34">
        <v>1.65</v>
      </c>
    </row>
    <row r="167" spans="1:28" s="36" customFormat="1" ht="15">
      <c r="A167" s="34" t="s">
        <v>43</v>
      </c>
      <c r="B167" s="102" t="s">
        <v>72</v>
      </c>
      <c r="C167" s="101">
        <v>30</v>
      </c>
      <c r="D167" s="101">
        <v>30</v>
      </c>
      <c r="E167" s="34">
        <v>3.8</v>
      </c>
      <c r="F167" s="34">
        <v>3.8</v>
      </c>
      <c r="G167" s="34">
        <v>3.1</v>
      </c>
      <c r="H167" s="34">
        <v>3.1</v>
      </c>
      <c r="I167" s="34">
        <v>28.2</v>
      </c>
      <c r="J167" s="34">
        <v>28.2</v>
      </c>
      <c r="K167" s="34">
        <v>157</v>
      </c>
      <c r="L167" s="34">
        <v>157</v>
      </c>
      <c r="M167" s="34">
        <v>0.03</v>
      </c>
      <c r="N167" s="34">
        <v>0.03</v>
      </c>
      <c r="O167" s="34">
        <v>0.98</v>
      </c>
      <c r="P167" s="34">
        <v>0.98</v>
      </c>
      <c r="Q167" s="34">
        <v>0</v>
      </c>
      <c r="R167" s="34">
        <v>0</v>
      </c>
      <c r="S167" s="34">
        <v>0</v>
      </c>
      <c r="T167" s="34">
        <v>0</v>
      </c>
      <c r="U167" s="34">
        <v>90.8</v>
      </c>
      <c r="V167" s="34">
        <v>90.8</v>
      </c>
      <c r="W167" s="34">
        <v>0.37</v>
      </c>
      <c r="X167" s="34">
        <v>0.37</v>
      </c>
      <c r="Y167" s="34">
        <v>35.8</v>
      </c>
      <c r="Z167" s="34">
        <v>35.8</v>
      </c>
      <c r="AA167" s="34">
        <v>3.22</v>
      </c>
      <c r="AB167" s="34">
        <v>3.22</v>
      </c>
    </row>
    <row r="168" spans="1:28" ht="15">
      <c r="A168" s="5"/>
      <c r="B168" s="11" t="s">
        <v>10</v>
      </c>
      <c r="C168" s="6"/>
      <c r="D168" s="6"/>
      <c r="E168" s="6">
        <f>SUM(E161:E167)</f>
        <v>21.880000000000003</v>
      </c>
      <c r="F168" s="6">
        <f>SUM(F161:F167)</f>
        <v>21.880000000000003</v>
      </c>
      <c r="G168" s="6">
        <f>SUM(G161:G167)</f>
        <v>18.630000000000003</v>
      </c>
      <c r="H168" s="6">
        <f>SUM(H161:H167)</f>
        <v>18.630000000000003</v>
      </c>
      <c r="I168" s="6">
        <v>92.83</v>
      </c>
      <c r="J168" s="6">
        <v>92.83</v>
      </c>
      <c r="K168" s="6">
        <f aca="true" t="shared" si="7" ref="K168:AB168">SUM(K161:K167)</f>
        <v>842.72</v>
      </c>
      <c r="L168" s="6">
        <f t="shared" si="7"/>
        <v>842.72</v>
      </c>
      <c r="M168" s="6">
        <f t="shared" si="7"/>
        <v>0.49</v>
      </c>
      <c r="N168" s="6">
        <f t="shared" si="7"/>
        <v>0.49</v>
      </c>
      <c r="O168" s="6">
        <f t="shared" si="7"/>
        <v>15.15</v>
      </c>
      <c r="P168" s="6">
        <f t="shared" si="7"/>
        <v>15.15</v>
      </c>
      <c r="Q168" s="6">
        <f t="shared" si="7"/>
        <v>0.01</v>
      </c>
      <c r="R168" s="6">
        <f t="shared" si="7"/>
        <v>0.01</v>
      </c>
      <c r="S168" s="6">
        <f t="shared" si="7"/>
        <v>0.78</v>
      </c>
      <c r="T168" s="6">
        <f t="shared" si="7"/>
        <v>0.78</v>
      </c>
      <c r="U168" s="6">
        <f t="shared" si="7"/>
        <v>178.64999999999998</v>
      </c>
      <c r="V168" s="6">
        <f t="shared" si="7"/>
        <v>178.64999999999998</v>
      </c>
      <c r="W168" s="6">
        <f t="shared" si="7"/>
        <v>284.41999999999996</v>
      </c>
      <c r="X168" s="6">
        <f t="shared" si="7"/>
        <v>284.41999999999996</v>
      </c>
      <c r="Y168" s="6">
        <f t="shared" si="7"/>
        <v>145.70999999999998</v>
      </c>
      <c r="Z168" s="37">
        <f t="shared" si="7"/>
        <v>145.70999999999998</v>
      </c>
      <c r="AA168" s="6">
        <f t="shared" si="7"/>
        <v>10.27</v>
      </c>
      <c r="AB168" s="6">
        <f t="shared" si="7"/>
        <v>10.27</v>
      </c>
    </row>
    <row r="169" ht="15">
      <c r="B169" s="12"/>
    </row>
    <row r="170" ht="15">
      <c r="B170" s="12"/>
    </row>
    <row r="171" ht="15">
      <c r="B171" s="12"/>
    </row>
    <row r="172" spans="1:2" ht="18.75">
      <c r="A172" s="9" t="s">
        <v>20</v>
      </c>
      <c r="B172" s="12"/>
    </row>
    <row r="173" spans="1:2" ht="18.75">
      <c r="A173" s="9"/>
      <c r="B173" s="12"/>
    </row>
    <row r="174" spans="1:2" ht="15">
      <c r="A174" s="22"/>
      <c r="B174" s="12"/>
    </row>
    <row r="175" spans="1:2" ht="15">
      <c r="A175" s="22"/>
      <c r="B175" s="12"/>
    </row>
    <row r="176" spans="1:2" ht="15">
      <c r="A176" s="24" t="s">
        <v>11</v>
      </c>
      <c r="B176" s="12"/>
    </row>
    <row r="177" ht="15">
      <c r="B177" s="12"/>
    </row>
    <row r="178" spans="1:2" ht="1.5" customHeight="1">
      <c r="A178" s="9" t="s">
        <v>11</v>
      </c>
      <c r="B178" s="12"/>
    </row>
    <row r="179" spans="1:28" ht="15">
      <c r="A179" s="99" t="s">
        <v>27</v>
      </c>
      <c r="B179" s="79" t="s">
        <v>49</v>
      </c>
      <c r="C179" s="81" t="s">
        <v>28</v>
      </c>
      <c r="D179" s="82"/>
      <c r="E179" s="84" t="s">
        <v>29</v>
      </c>
      <c r="F179" s="85"/>
      <c r="G179" s="85"/>
      <c r="H179" s="85"/>
      <c r="I179" s="85"/>
      <c r="J179" s="75"/>
      <c r="K179" s="71" t="s">
        <v>35</v>
      </c>
      <c r="L179" s="72"/>
      <c r="M179" s="84" t="s">
        <v>6</v>
      </c>
      <c r="N179" s="86"/>
      <c r="O179" s="86"/>
      <c r="P179" s="86"/>
      <c r="Q179" s="86"/>
      <c r="R179" s="86"/>
      <c r="S179" s="86"/>
      <c r="T179" s="87"/>
      <c r="U179" s="84" t="s">
        <v>7</v>
      </c>
      <c r="V179" s="86"/>
      <c r="W179" s="86"/>
      <c r="X179" s="86"/>
      <c r="Y179" s="86"/>
      <c r="Z179" s="86"/>
      <c r="AA179" s="86"/>
      <c r="AB179" s="86"/>
    </row>
    <row r="180" spans="1:28" ht="15">
      <c r="A180" s="94"/>
      <c r="B180" s="80"/>
      <c r="C180" s="83"/>
      <c r="D180" s="70"/>
      <c r="E180" s="69" t="s">
        <v>30</v>
      </c>
      <c r="F180" s="70"/>
      <c r="G180" s="64" t="s">
        <v>31</v>
      </c>
      <c r="H180" s="65"/>
      <c r="I180" s="77" t="s">
        <v>32</v>
      </c>
      <c r="J180" s="70"/>
      <c r="K180" s="73"/>
      <c r="L180" s="74"/>
      <c r="M180" s="77" t="s">
        <v>36</v>
      </c>
      <c r="N180" s="74"/>
      <c r="O180" s="69" t="s">
        <v>37</v>
      </c>
      <c r="P180" s="74"/>
      <c r="Q180" s="77" t="s">
        <v>38</v>
      </c>
      <c r="R180" s="74"/>
      <c r="S180" s="69" t="s">
        <v>39</v>
      </c>
      <c r="T180" s="70"/>
      <c r="U180" s="76" t="s">
        <v>40</v>
      </c>
      <c r="V180" s="75"/>
      <c r="W180" s="64" t="s">
        <v>41</v>
      </c>
      <c r="X180" s="75"/>
      <c r="Y180" s="76" t="s">
        <v>8</v>
      </c>
      <c r="Z180" s="75"/>
      <c r="AA180" s="64" t="s">
        <v>9</v>
      </c>
      <c r="AB180" s="75"/>
    </row>
    <row r="181" spans="1:28" ht="60">
      <c r="A181" s="95"/>
      <c r="B181" s="4"/>
      <c r="C181" s="15" t="s">
        <v>33</v>
      </c>
      <c r="D181" s="15" t="s">
        <v>34</v>
      </c>
      <c r="E181" s="15" t="s">
        <v>33</v>
      </c>
      <c r="F181" s="15" t="s">
        <v>34</v>
      </c>
      <c r="G181" s="15" t="s">
        <v>33</v>
      </c>
      <c r="H181" s="15" t="s">
        <v>34</v>
      </c>
      <c r="I181" s="15" t="s">
        <v>33</v>
      </c>
      <c r="J181" s="15" t="s">
        <v>34</v>
      </c>
      <c r="K181" s="15" t="s">
        <v>33</v>
      </c>
      <c r="L181" s="15" t="s">
        <v>34</v>
      </c>
      <c r="M181" s="15" t="s">
        <v>33</v>
      </c>
      <c r="N181" s="15" t="s">
        <v>34</v>
      </c>
      <c r="O181" s="15" t="s">
        <v>33</v>
      </c>
      <c r="P181" s="15" t="s">
        <v>34</v>
      </c>
      <c r="Q181" s="15" t="s">
        <v>33</v>
      </c>
      <c r="R181" s="15" t="s">
        <v>34</v>
      </c>
      <c r="S181" s="15" t="s">
        <v>33</v>
      </c>
      <c r="T181" s="15" t="s">
        <v>34</v>
      </c>
      <c r="U181" s="15" t="s">
        <v>33</v>
      </c>
      <c r="V181" s="15" t="s">
        <v>34</v>
      </c>
      <c r="W181" s="15" t="s">
        <v>33</v>
      </c>
      <c r="X181" s="15" t="s">
        <v>34</v>
      </c>
      <c r="Y181" s="15" t="s">
        <v>33</v>
      </c>
      <c r="Z181" s="15" t="s">
        <v>34</v>
      </c>
      <c r="AA181" s="15" t="s">
        <v>33</v>
      </c>
      <c r="AB181" s="15" t="s">
        <v>34</v>
      </c>
    </row>
    <row r="182" spans="1:28" ht="15">
      <c r="A182" s="3"/>
      <c r="B182" s="4">
        <v>2</v>
      </c>
      <c r="C182" s="62">
        <v>3</v>
      </c>
      <c r="D182" s="63"/>
      <c r="E182" s="62">
        <v>4</v>
      </c>
      <c r="F182" s="63"/>
      <c r="G182" s="62">
        <v>5</v>
      </c>
      <c r="H182" s="63"/>
      <c r="I182" s="62">
        <v>6</v>
      </c>
      <c r="J182" s="63"/>
      <c r="K182" s="62">
        <v>7</v>
      </c>
      <c r="L182" s="63"/>
      <c r="M182" s="62">
        <v>8</v>
      </c>
      <c r="N182" s="63"/>
      <c r="O182" s="62">
        <v>9</v>
      </c>
      <c r="P182" s="63"/>
      <c r="Q182" s="62">
        <v>10</v>
      </c>
      <c r="R182" s="63"/>
      <c r="S182" s="62">
        <v>11</v>
      </c>
      <c r="T182" s="63"/>
      <c r="U182" s="62">
        <v>12</v>
      </c>
      <c r="V182" s="63"/>
      <c r="W182" s="62">
        <v>13</v>
      </c>
      <c r="X182" s="63"/>
      <c r="Y182" s="62">
        <v>14</v>
      </c>
      <c r="Z182" s="63"/>
      <c r="AA182" s="62">
        <v>15</v>
      </c>
      <c r="AB182" s="63"/>
    </row>
    <row r="183" spans="1:28" ht="15">
      <c r="A183" s="46">
        <v>52</v>
      </c>
      <c r="B183" s="48" t="s">
        <v>56</v>
      </c>
      <c r="C183" s="40">
        <v>40</v>
      </c>
      <c r="D183" s="40">
        <v>40</v>
      </c>
      <c r="E183" s="40">
        <v>0.6</v>
      </c>
      <c r="F183" s="40">
        <v>0.6</v>
      </c>
      <c r="G183" s="40">
        <v>2.4</v>
      </c>
      <c r="H183" s="40">
        <v>2.4</v>
      </c>
      <c r="I183" s="40">
        <v>3.4</v>
      </c>
      <c r="J183" s="40">
        <v>3.4</v>
      </c>
      <c r="K183" s="40">
        <v>37.13</v>
      </c>
      <c r="L183" s="40">
        <v>37.13</v>
      </c>
      <c r="M183" s="40">
        <v>0.01</v>
      </c>
      <c r="N183" s="40">
        <v>0.01</v>
      </c>
      <c r="O183" s="40">
        <v>5.67</v>
      </c>
      <c r="P183" s="40">
        <v>5.67</v>
      </c>
      <c r="Q183" s="40">
        <v>0</v>
      </c>
      <c r="R183" s="40">
        <v>0</v>
      </c>
      <c r="S183" s="40">
        <v>1.08</v>
      </c>
      <c r="T183" s="38">
        <v>1.08</v>
      </c>
      <c r="U183" s="40">
        <v>14.18</v>
      </c>
      <c r="V183" s="40">
        <v>14.18</v>
      </c>
      <c r="W183" s="40">
        <v>16.26</v>
      </c>
      <c r="X183" s="40">
        <v>16.26</v>
      </c>
      <c r="Y183" s="40">
        <v>8.27</v>
      </c>
      <c r="Z183" s="40">
        <v>8.27</v>
      </c>
      <c r="AA183" s="40">
        <v>0.53</v>
      </c>
      <c r="AB183" s="40">
        <v>0.53</v>
      </c>
    </row>
    <row r="184" spans="1:28" ht="15">
      <c r="A184" s="32">
        <v>94</v>
      </c>
      <c r="B184" s="33" t="s">
        <v>25</v>
      </c>
      <c r="C184" s="25">
        <v>250</v>
      </c>
      <c r="D184" s="25">
        <v>250</v>
      </c>
      <c r="E184" s="25">
        <v>1.64</v>
      </c>
      <c r="F184" s="25">
        <v>1.64</v>
      </c>
      <c r="G184" s="25">
        <v>5.06</v>
      </c>
      <c r="H184" s="25">
        <v>5.06</v>
      </c>
      <c r="I184" s="25">
        <v>11.31</v>
      </c>
      <c r="J184" s="25">
        <v>11.31</v>
      </c>
      <c r="K184" s="25">
        <v>106</v>
      </c>
      <c r="L184" s="25">
        <v>106</v>
      </c>
      <c r="M184" s="25">
        <v>0.14</v>
      </c>
      <c r="N184" s="25">
        <v>0.14</v>
      </c>
      <c r="O184" s="25">
        <v>8.38</v>
      </c>
      <c r="P184" s="25">
        <v>8.38</v>
      </c>
      <c r="Q184" s="25">
        <v>0</v>
      </c>
      <c r="R184" s="25">
        <v>0</v>
      </c>
      <c r="S184" s="25">
        <v>0</v>
      </c>
      <c r="T184" s="25">
        <v>0</v>
      </c>
      <c r="U184" s="25">
        <v>28</v>
      </c>
      <c r="V184" s="25">
        <v>28</v>
      </c>
      <c r="W184" s="25">
        <v>54.13</v>
      </c>
      <c r="X184" s="25">
        <v>54.13</v>
      </c>
      <c r="Y184" s="25">
        <v>21.08</v>
      </c>
      <c r="Z184" s="25">
        <v>21.08</v>
      </c>
      <c r="AA184" s="25">
        <v>0.9</v>
      </c>
      <c r="AB184" s="25">
        <v>0.9</v>
      </c>
    </row>
    <row r="185" spans="1:28" ht="15">
      <c r="A185" s="25">
        <v>312</v>
      </c>
      <c r="B185" s="33" t="s">
        <v>21</v>
      </c>
      <c r="C185" s="34">
        <v>130</v>
      </c>
      <c r="D185" s="34">
        <v>130</v>
      </c>
      <c r="E185" s="25">
        <v>2.65</v>
      </c>
      <c r="F185" s="25">
        <v>2.65</v>
      </c>
      <c r="G185" s="25">
        <v>4.16</v>
      </c>
      <c r="H185" s="25">
        <v>4.16</v>
      </c>
      <c r="I185" s="25">
        <v>17.71</v>
      </c>
      <c r="J185" s="25">
        <v>17.71</v>
      </c>
      <c r="K185" s="25">
        <v>118.38</v>
      </c>
      <c r="L185" s="25">
        <v>118.38</v>
      </c>
      <c r="M185" s="25">
        <v>1.27</v>
      </c>
      <c r="N185" s="25">
        <v>1.27</v>
      </c>
      <c r="O185" s="25">
        <v>15.73</v>
      </c>
      <c r="P185" s="25">
        <v>15.73</v>
      </c>
      <c r="Q185" s="27">
        <v>0</v>
      </c>
      <c r="R185" s="27">
        <v>0</v>
      </c>
      <c r="S185" s="25">
        <v>0</v>
      </c>
      <c r="T185" s="25">
        <v>0</v>
      </c>
      <c r="U185" s="25">
        <v>32.05</v>
      </c>
      <c r="V185" s="25">
        <v>32.05</v>
      </c>
      <c r="W185" s="25">
        <v>75.05</v>
      </c>
      <c r="X185" s="25">
        <v>75.05</v>
      </c>
      <c r="Y185" s="25">
        <v>24.05</v>
      </c>
      <c r="Z185" s="25">
        <v>24.05</v>
      </c>
      <c r="AA185" s="25">
        <v>0.86</v>
      </c>
      <c r="AB185" s="25">
        <v>0.86</v>
      </c>
    </row>
    <row r="186" spans="1:28" ht="15">
      <c r="A186" s="44">
        <v>350</v>
      </c>
      <c r="B186" s="47" t="s">
        <v>62</v>
      </c>
      <c r="C186" s="44">
        <v>200</v>
      </c>
      <c r="D186" s="44">
        <v>200</v>
      </c>
      <c r="E186" s="38">
        <v>0.16</v>
      </c>
      <c r="F186" s="41">
        <v>0.16</v>
      </c>
      <c r="G186" s="38">
        <v>0.08</v>
      </c>
      <c r="H186" s="38">
        <v>0.08</v>
      </c>
      <c r="I186" s="38">
        <v>21.52</v>
      </c>
      <c r="J186" s="38">
        <v>21.52</v>
      </c>
      <c r="K186" s="38">
        <v>162</v>
      </c>
      <c r="L186" s="38">
        <v>162</v>
      </c>
      <c r="M186" s="38">
        <v>0.2</v>
      </c>
      <c r="N186" s="38">
        <v>0.2</v>
      </c>
      <c r="O186" s="38">
        <v>24</v>
      </c>
      <c r="P186" s="38">
        <v>24</v>
      </c>
      <c r="Q186" s="38">
        <v>0</v>
      </c>
      <c r="R186" s="38">
        <v>0</v>
      </c>
      <c r="S186" s="38">
        <v>0.2</v>
      </c>
      <c r="T186" s="38">
        <v>0.2</v>
      </c>
      <c r="U186" s="38">
        <v>8.2</v>
      </c>
      <c r="V186" s="38">
        <v>8.2</v>
      </c>
      <c r="W186" s="38">
        <v>9</v>
      </c>
      <c r="X186" s="38">
        <v>9</v>
      </c>
      <c r="Y186" s="38">
        <v>4.4</v>
      </c>
      <c r="Z186" s="38">
        <v>4.4</v>
      </c>
      <c r="AA186" s="38">
        <v>0.14</v>
      </c>
      <c r="AB186" s="38">
        <v>0.14</v>
      </c>
    </row>
    <row r="187" spans="1:28" ht="15">
      <c r="A187" s="25" t="s">
        <v>43</v>
      </c>
      <c r="B187" s="49" t="s">
        <v>26</v>
      </c>
      <c r="C187" s="38">
        <v>30</v>
      </c>
      <c r="D187" s="38">
        <v>30</v>
      </c>
      <c r="E187" s="38">
        <v>1.66</v>
      </c>
      <c r="F187" s="38">
        <v>1.66</v>
      </c>
      <c r="G187" s="38">
        <v>0.3</v>
      </c>
      <c r="H187" s="38">
        <v>0.3</v>
      </c>
      <c r="I187" s="38">
        <v>9.62</v>
      </c>
      <c r="J187" s="38">
        <v>9.62</v>
      </c>
      <c r="K187" s="38">
        <v>57</v>
      </c>
      <c r="L187" s="38">
        <v>57</v>
      </c>
      <c r="M187" s="38">
        <v>0.05</v>
      </c>
      <c r="N187" s="38">
        <v>0.05</v>
      </c>
      <c r="O187" s="38">
        <v>0</v>
      </c>
      <c r="P187" s="38">
        <v>0</v>
      </c>
      <c r="Q187" s="38">
        <v>0</v>
      </c>
      <c r="R187" s="38">
        <v>0</v>
      </c>
      <c r="S187" s="38">
        <v>0.42</v>
      </c>
      <c r="T187" s="38">
        <v>0.42</v>
      </c>
      <c r="U187" s="38">
        <v>10.5</v>
      </c>
      <c r="V187" s="38">
        <v>10.5</v>
      </c>
      <c r="W187" s="38">
        <v>47.4</v>
      </c>
      <c r="X187" s="38">
        <v>47.4</v>
      </c>
      <c r="Y187" s="38">
        <v>14.1</v>
      </c>
      <c r="Z187" s="38">
        <v>14.1</v>
      </c>
      <c r="AA187" s="38">
        <v>1.18</v>
      </c>
      <c r="AB187" s="38">
        <v>1.18</v>
      </c>
    </row>
    <row r="188" spans="1:28" ht="15">
      <c r="A188" s="34">
        <v>338</v>
      </c>
      <c r="B188" s="100" t="s">
        <v>74</v>
      </c>
      <c r="C188" s="101">
        <v>100</v>
      </c>
      <c r="D188" s="101">
        <v>100</v>
      </c>
      <c r="E188" s="34">
        <v>0.96</v>
      </c>
      <c r="F188" s="34">
        <v>0.96</v>
      </c>
      <c r="G188" s="34">
        <v>0.21</v>
      </c>
      <c r="H188" s="34">
        <v>0.21</v>
      </c>
      <c r="I188" s="34">
        <v>8.68</v>
      </c>
      <c r="J188" s="34">
        <v>8.68</v>
      </c>
      <c r="K188" s="34">
        <v>40.5</v>
      </c>
      <c r="L188" s="34">
        <v>40.5</v>
      </c>
      <c r="M188" s="34">
        <v>0.04</v>
      </c>
      <c r="N188" s="34">
        <v>0.04</v>
      </c>
      <c r="O188" s="34">
        <v>64.29</v>
      </c>
      <c r="P188" s="34">
        <v>64.29</v>
      </c>
      <c r="Q188" s="34">
        <v>0</v>
      </c>
      <c r="R188" s="34">
        <v>0</v>
      </c>
      <c r="S188" s="34">
        <v>0</v>
      </c>
      <c r="T188" s="34">
        <v>0</v>
      </c>
      <c r="U188" s="34">
        <v>36.43</v>
      </c>
      <c r="V188" s="34">
        <v>36.43</v>
      </c>
      <c r="W188" s="34">
        <v>24.64</v>
      </c>
      <c r="X188" s="34">
        <v>24.64</v>
      </c>
      <c r="Y188" s="34">
        <v>13.93</v>
      </c>
      <c r="Z188" s="34">
        <v>13.93</v>
      </c>
      <c r="AA188" s="34">
        <v>0.32</v>
      </c>
      <c r="AB188" s="34">
        <v>0.32</v>
      </c>
    </row>
    <row r="189" spans="1:28" ht="15">
      <c r="A189" s="5"/>
      <c r="B189" s="30" t="s">
        <v>10</v>
      </c>
      <c r="C189" s="29"/>
      <c r="D189" s="29"/>
      <c r="E189" s="29">
        <f>SUM(E183:E188)</f>
        <v>7.67</v>
      </c>
      <c r="F189" s="29">
        <f aca="true" t="shared" si="8" ref="F189:AB189">SUM(F183:F188)</f>
        <v>7.67</v>
      </c>
      <c r="G189" s="29">
        <f t="shared" si="8"/>
        <v>12.21</v>
      </c>
      <c r="H189" s="29">
        <f t="shared" si="8"/>
        <v>12.21</v>
      </c>
      <c r="I189" s="29">
        <f t="shared" si="8"/>
        <v>72.24</v>
      </c>
      <c r="J189" s="29">
        <f t="shared" si="8"/>
        <v>72.24</v>
      </c>
      <c r="K189" s="29">
        <f t="shared" si="8"/>
        <v>521.01</v>
      </c>
      <c r="L189" s="29">
        <f t="shared" si="8"/>
        <v>521.01</v>
      </c>
      <c r="M189" s="29">
        <f t="shared" si="8"/>
        <v>1.71</v>
      </c>
      <c r="N189" s="29">
        <f t="shared" si="8"/>
        <v>1.71</v>
      </c>
      <c r="O189" s="29">
        <f t="shared" si="8"/>
        <v>118.07000000000001</v>
      </c>
      <c r="P189" s="29">
        <f t="shared" si="8"/>
        <v>118.07000000000001</v>
      </c>
      <c r="Q189" s="29">
        <f t="shared" si="8"/>
        <v>0</v>
      </c>
      <c r="R189" s="29">
        <f t="shared" si="8"/>
        <v>0</v>
      </c>
      <c r="S189" s="29">
        <f t="shared" si="8"/>
        <v>1.7</v>
      </c>
      <c r="T189" s="29">
        <f t="shared" si="8"/>
        <v>1.7</v>
      </c>
      <c r="U189" s="29">
        <f t="shared" si="8"/>
        <v>129.35999999999999</v>
      </c>
      <c r="V189" s="29">
        <f t="shared" si="8"/>
        <v>129.35999999999999</v>
      </c>
      <c r="W189" s="29">
        <f t="shared" si="8"/>
        <v>226.48000000000002</v>
      </c>
      <c r="X189" s="29">
        <f t="shared" si="8"/>
        <v>226.48000000000002</v>
      </c>
      <c r="Y189" s="29">
        <f t="shared" si="8"/>
        <v>85.82999999999998</v>
      </c>
      <c r="Z189" s="29">
        <f t="shared" si="8"/>
        <v>85.82999999999998</v>
      </c>
      <c r="AA189" s="29">
        <f t="shared" si="8"/>
        <v>3.93</v>
      </c>
      <c r="AB189" s="29">
        <f t="shared" si="8"/>
        <v>3.93</v>
      </c>
    </row>
    <row r="190" spans="1:28" ht="15">
      <c r="A190" s="22"/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ht="15">
      <c r="A191" s="22"/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1" ht="18" customHeight="1">
      <c r="A192" s="22"/>
      <c r="B192" s="23"/>
      <c r="C192" s="22"/>
      <c r="D192" s="22"/>
      <c r="E192" s="22"/>
      <c r="F192" s="22"/>
      <c r="G192" s="22"/>
      <c r="H192" s="22"/>
      <c r="I192" s="22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</row>
  </sheetData>
  <sheetProtection/>
  <mergeCells count="313">
    <mergeCell ref="C100:D100"/>
    <mergeCell ref="C97:D98"/>
    <mergeCell ref="AA182:AB182"/>
    <mergeCell ref="S182:T182"/>
    <mergeCell ref="U182:V182"/>
    <mergeCell ref="W182:X182"/>
    <mergeCell ref="Y182:Z182"/>
    <mergeCell ref="W180:X180"/>
    <mergeCell ref="Q180:R180"/>
    <mergeCell ref="S180:T180"/>
    <mergeCell ref="AA180:AB180"/>
    <mergeCell ref="K182:L182"/>
    <mergeCell ref="M182:N182"/>
    <mergeCell ref="O182:P182"/>
    <mergeCell ref="Q182:R182"/>
    <mergeCell ref="C182:D182"/>
    <mergeCell ref="E182:F182"/>
    <mergeCell ref="G182:H182"/>
    <mergeCell ref="I182:J182"/>
    <mergeCell ref="I180:J180"/>
    <mergeCell ref="Y180:Z180"/>
    <mergeCell ref="B157:B158"/>
    <mergeCell ref="C157:D158"/>
    <mergeCell ref="E179:J179"/>
    <mergeCell ref="U180:V180"/>
    <mergeCell ref="M160:N160"/>
    <mergeCell ref="A179:A181"/>
    <mergeCell ref="B179:B180"/>
    <mergeCell ref="C179:D180"/>
    <mergeCell ref="U179:AB179"/>
    <mergeCell ref="E180:F180"/>
    <mergeCell ref="G180:H180"/>
    <mergeCell ref="M180:N180"/>
    <mergeCell ref="O180:P180"/>
    <mergeCell ref="M179:T179"/>
    <mergeCell ref="K179:L180"/>
    <mergeCell ref="O160:P160"/>
    <mergeCell ref="C160:D160"/>
    <mergeCell ref="A157:A159"/>
    <mergeCell ref="I160:J160"/>
    <mergeCell ref="A135:A137"/>
    <mergeCell ref="E138:F138"/>
    <mergeCell ref="E160:F160"/>
    <mergeCell ref="E158:F158"/>
    <mergeCell ref="I158:J158"/>
    <mergeCell ref="B135:B136"/>
    <mergeCell ref="AA160:AB160"/>
    <mergeCell ref="M158:N158"/>
    <mergeCell ref="O158:P158"/>
    <mergeCell ref="Y160:Z160"/>
    <mergeCell ref="U160:V160"/>
    <mergeCell ref="W160:X160"/>
    <mergeCell ref="S160:T160"/>
    <mergeCell ref="Q158:R158"/>
    <mergeCell ref="S158:T158"/>
    <mergeCell ref="Q160:R160"/>
    <mergeCell ref="W136:X136"/>
    <mergeCell ref="K157:L158"/>
    <mergeCell ref="E157:J157"/>
    <mergeCell ref="G158:H158"/>
    <mergeCell ref="U157:AB157"/>
    <mergeCell ref="M157:T157"/>
    <mergeCell ref="Y158:Z158"/>
    <mergeCell ref="U158:V158"/>
    <mergeCell ref="W158:X158"/>
    <mergeCell ref="AA158:AB158"/>
    <mergeCell ref="C135:D136"/>
    <mergeCell ref="E135:J135"/>
    <mergeCell ref="I136:J136"/>
    <mergeCell ref="V156:AB156"/>
    <mergeCell ref="G138:H138"/>
    <mergeCell ref="I138:J138"/>
    <mergeCell ref="G136:H136"/>
    <mergeCell ref="AA136:AB136"/>
    <mergeCell ref="S136:T136"/>
    <mergeCell ref="C138:D138"/>
    <mergeCell ref="AA138:AB138"/>
    <mergeCell ref="Q138:R138"/>
    <mergeCell ref="S138:T138"/>
    <mergeCell ref="Y138:Z138"/>
    <mergeCell ref="W138:X138"/>
    <mergeCell ref="K138:L138"/>
    <mergeCell ref="U138:V138"/>
    <mergeCell ref="U135:AB135"/>
    <mergeCell ref="K135:L136"/>
    <mergeCell ref="M138:N138"/>
    <mergeCell ref="O138:P138"/>
    <mergeCell ref="M136:N136"/>
    <mergeCell ref="Y136:Z136"/>
    <mergeCell ref="M135:T135"/>
    <mergeCell ref="Q136:R136"/>
    <mergeCell ref="O136:P136"/>
    <mergeCell ref="U136:V136"/>
    <mergeCell ref="AA119:AB119"/>
    <mergeCell ref="M119:N119"/>
    <mergeCell ref="K119:L119"/>
    <mergeCell ref="W119:X119"/>
    <mergeCell ref="O119:P119"/>
    <mergeCell ref="Q119:R119"/>
    <mergeCell ref="S119:T119"/>
    <mergeCell ref="U119:V119"/>
    <mergeCell ref="Y119:Z119"/>
    <mergeCell ref="W117:X117"/>
    <mergeCell ref="Y117:Z117"/>
    <mergeCell ref="AA117:AB117"/>
    <mergeCell ref="U116:AB116"/>
    <mergeCell ref="M116:T116"/>
    <mergeCell ref="M117:N117"/>
    <mergeCell ref="O117:P117"/>
    <mergeCell ref="U117:V117"/>
    <mergeCell ref="Q117:R117"/>
    <mergeCell ref="S117:T117"/>
    <mergeCell ref="A116:A117"/>
    <mergeCell ref="B116:B117"/>
    <mergeCell ref="C116:D117"/>
    <mergeCell ref="E116:J116"/>
    <mergeCell ref="E117:F117"/>
    <mergeCell ref="G117:H117"/>
    <mergeCell ref="I117:J117"/>
    <mergeCell ref="AA100:AB100"/>
    <mergeCell ref="M100:N100"/>
    <mergeCell ref="O100:P100"/>
    <mergeCell ref="Q100:R100"/>
    <mergeCell ref="Y100:Z100"/>
    <mergeCell ref="W100:X100"/>
    <mergeCell ref="Y98:Z98"/>
    <mergeCell ref="S100:T100"/>
    <mergeCell ref="U100:V100"/>
    <mergeCell ref="A97:A98"/>
    <mergeCell ref="B97:B98"/>
    <mergeCell ref="U97:AB97"/>
    <mergeCell ref="E98:F98"/>
    <mergeCell ref="G98:H98"/>
    <mergeCell ref="I98:J98"/>
    <mergeCell ref="U98:V98"/>
    <mergeCell ref="E97:J97"/>
    <mergeCell ref="M97:T97"/>
    <mergeCell ref="M98:N98"/>
    <mergeCell ref="O98:P98"/>
    <mergeCell ref="Q98:R98"/>
    <mergeCell ref="S98:T98"/>
    <mergeCell ref="A60:A61"/>
    <mergeCell ref="B60:B61"/>
    <mergeCell ref="C60:D61"/>
    <mergeCell ref="Q61:R61"/>
    <mergeCell ref="E42:F42"/>
    <mergeCell ref="G42:H42"/>
    <mergeCell ref="G44:H44"/>
    <mergeCell ref="K41:L42"/>
    <mergeCell ref="I42:J42"/>
    <mergeCell ref="K44:L44"/>
    <mergeCell ref="S61:T61"/>
    <mergeCell ref="K60:L61"/>
    <mergeCell ref="M60:T60"/>
    <mergeCell ref="U60:AB60"/>
    <mergeCell ref="W61:X61"/>
    <mergeCell ref="Y61:Z61"/>
    <mergeCell ref="AA61:AB61"/>
    <mergeCell ref="U61:V61"/>
    <mergeCell ref="AA63:AB63"/>
    <mergeCell ref="U77:AB77"/>
    <mergeCell ref="E60:J60"/>
    <mergeCell ref="A41:A42"/>
    <mergeCell ref="B41:B42"/>
    <mergeCell ref="C41:D42"/>
    <mergeCell ref="E41:J41"/>
    <mergeCell ref="E44:F44"/>
    <mergeCell ref="U42:V42"/>
    <mergeCell ref="W42:X42"/>
    <mergeCell ref="U41:AB41"/>
    <mergeCell ref="AA44:AB44"/>
    <mergeCell ref="Y44:Z44"/>
    <mergeCell ref="U44:V44"/>
    <mergeCell ref="AA42:AB42"/>
    <mergeCell ref="S42:T42"/>
    <mergeCell ref="Y42:Z42"/>
    <mergeCell ref="W44:X44"/>
    <mergeCell ref="Q44:R44"/>
    <mergeCell ref="S44:T44"/>
    <mergeCell ref="M41:T41"/>
    <mergeCell ref="Q42:R42"/>
    <mergeCell ref="M42:N42"/>
    <mergeCell ref="O42:P42"/>
    <mergeCell ref="M44:N44"/>
    <mergeCell ref="O44:P44"/>
    <mergeCell ref="AA27:AB27"/>
    <mergeCell ref="W27:X27"/>
    <mergeCell ref="Y27:Z27"/>
    <mergeCell ref="U25:V25"/>
    <mergeCell ref="K24:L25"/>
    <mergeCell ref="K27:L27"/>
    <mergeCell ref="W25:X25"/>
    <mergeCell ref="S27:T27"/>
    <mergeCell ref="M24:T24"/>
    <mergeCell ref="U27:V27"/>
    <mergeCell ref="Q25:R25"/>
    <mergeCell ref="O27:P27"/>
    <mergeCell ref="Q27:R27"/>
    <mergeCell ref="O25:P25"/>
    <mergeCell ref="M25:N25"/>
    <mergeCell ref="M27:N27"/>
    <mergeCell ref="C27:D27"/>
    <mergeCell ref="E27:F27"/>
    <mergeCell ref="G27:H27"/>
    <mergeCell ref="E25:F25"/>
    <mergeCell ref="C24:D25"/>
    <mergeCell ref="I27:J27"/>
    <mergeCell ref="A24:A25"/>
    <mergeCell ref="B24:B25"/>
    <mergeCell ref="E24:J24"/>
    <mergeCell ref="I25:J25"/>
    <mergeCell ref="E10:F10"/>
    <mergeCell ref="G10:H10"/>
    <mergeCell ref="I10:J10"/>
    <mergeCell ref="A7:A8"/>
    <mergeCell ref="B7:B8"/>
    <mergeCell ref="C7:D8"/>
    <mergeCell ref="E7:J7"/>
    <mergeCell ref="E8:F8"/>
    <mergeCell ref="S10:T10"/>
    <mergeCell ref="M10:N10"/>
    <mergeCell ref="K10:L10"/>
    <mergeCell ref="S8:T8"/>
    <mergeCell ref="O10:P10"/>
    <mergeCell ref="I8:J8"/>
    <mergeCell ref="M8:N8"/>
    <mergeCell ref="O8:P8"/>
    <mergeCell ref="K7:L8"/>
    <mergeCell ref="W10:X10"/>
    <mergeCell ref="Q10:R10"/>
    <mergeCell ref="G8:H8"/>
    <mergeCell ref="Y8:Z8"/>
    <mergeCell ref="U7:AB7"/>
    <mergeCell ref="M7:T7"/>
    <mergeCell ref="AA8:AB8"/>
    <mergeCell ref="U8:V8"/>
    <mergeCell ref="W8:X8"/>
    <mergeCell ref="Q8:R8"/>
    <mergeCell ref="M61:N61"/>
    <mergeCell ref="O61:P61"/>
    <mergeCell ref="Y10:Z10"/>
    <mergeCell ref="I44:J44"/>
    <mergeCell ref="S25:T25"/>
    <mergeCell ref="U24:AB24"/>
    <mergeCell ref="Y25:Z25"/>
    <mergeCell ref="AA25:AB25"/>
    <mergeCell ref="AA10:AB10"/>
    <mergeCell ref="U10:V10"/>
    <mergeCell ref="I63:J63"/>
    <mergeCell ref="E61:F61"/>
    <mergeCell ref="G61:H61"/>
    <mergeCell ref="I61:J61"/>
    <mergeCell ref="E63:F63"/>
    <mergeCell ref="G63:H63"/>
    <mergeCell ref="W78:X78"/>
    <mergeCell ref="W63:X63"/>
    <mergeCell ref="Y63:Z63"/>
    <mergeCell ref="K63:L63"/>
    <mergeCell ref="M63:N63"/>
    <mergeCell ref="O63:P63"/>
    <mergeCell ref="Q63:R63"/>
    <mergeCell ref="S63:T63"/>
    <mergeCell ref="U63:V63"/>
    <mergeCell ref="Y78:Z78"/>
    <mergeCell ref="A77:A78"/>
    <mergeCell ref="B77:B78"/>
    <mergeCell ref="C77:D78"/>
    <mergeCell ref="E77:J77"/>
    <mergeCell ref="E78:F78"/>
    <mergeCell ref="G78:H78"/>
    <mergeCell ref="K77:L78"/>
    <mergeCell ref="M77:T77"/>
    <mergeCell ref="S78:T78"/>
    <mergeCell ref="S80:T80"/>
    <mergeCell ref="E80:F80"/>
    <mergeCell ref="G80:H80"/>
    <mergeCell ref="I80:J80"/>
    <mergeCell ref="AA78:AB78"/>
    <mergeCell ref="U78:V78"/>
    <mergeCell ref="I78:J78"/>
    <mergeCell ref="M78:N78"/>
    <mergeCell ref="O78:P78"/>
    <mergeCell ref="Q78:R78"/>
    <mergeCell ref="W98:X98"/>
    <mergeCell ref="K97:L98"/>
    <mergeCell ref="AA98:AB98"/>
    <mergeCell ref="Y80:Z80"/>
    <mergeCell ref="AA80:AB80"/>
    <mergeCell ref="W80:X80"/>
    <mergeCell ref="K80:L80"/>
    <mergeCell ref="M80:N80"/>
    <mergeCell ref="O80:P80"/>
    <mergeCell ref="U80:V80"/>
    <mergeCell ref="C80:D80"/>
    <mergeCell ref="E100:F100"/>
    <mergeCell ref="N156:T156"/>
    <mergeCell ref="K100:L100"/>
    <mergeCell ref="E136:F136"/>
    <mergeCell ref="I119:J119"/>
    <mergeCell ref="I100:J100"/>
    <mergeCell ref="G100:H100"/>
    <mergeCell ref="K116:L117"/>
    <mergeCell ref="Q80:R80"/>
    <mergeCell ref="C63:D63"/>
    <mergeCell ref="K160:L160"/>
    <mergeCell ref="C10:D10"/>
    <mergeCell ref="G160:H160"/>
    <mergeCell ref="G25:H25"/>
    <mergeCell ref="E119:F119"/>
    <mergeCell ref="G119:H119"/>
    <mergeCell ref="C44:D44"/>
    <mergeCell ref="C156:D156"/>
    <mergeCell ref="C119:D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9" manualBreakCount="9">
    <brk id="19" max="255" man="1"/>
    <brk id="35" max="255" man="1"/>
    <brk id="52" max="255" man="1"/>
    <brk id="71" max="255" man="1"/>
    <brk id="89" max="255" man="1"/>
    <brk id="110" max="255" man="1"/>
    <brk id="127" max="255" man="1"/>
    <brk id="147" max="255" man="1"/>
    <brk id="169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Миронова Я.А.</cp:lastModifiedBy>
  <cp:lastPrinted>2020-11-25T10:36:23Z</cp:lastPrinted>
  <dcterms:created xsi:type="dcterms:W3CDTF">2017-07-31T05:13:09Z</dcterms:created>
  <dcterms:modified xsi:type="dcterms:W3CDTF">2021-12-29T09:29:20Z</dcterms:modified>
  <cp:category/>
  <cp:version/>
  <cp:contentType/>
  <cp:contentStatus/>
</cp:coreProperties>
</file>