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790" activeTab="0"/>
  </bookViews>
  <sheets>
    <sheet name="Лист1" sheetId="1" r:id="rId1"/>
  </sheets>
  <definedNames>
    <definedName name="_xlnm.Print_Area" localSheetId="0">'Лист1'!$A$1:$AB$169</definedName>
  </definedNames>
  <calcPr fullCalcOnLoad="1"/>
</workbook>
</file>

<file path=xl/sharedStrings.xml><?xml version="1.0" encoding="utf-8"?>
<sst xmlns="http://schemas.openxmlformats.org/spreadsheetml/2006/main" count="558" uniqueCount="57">
  <si>
    <t>1 неделя</t>
  </si>
  <si>
    <t>День 1</t>
  </si>
  <si>
    <t>Завтрак</t>
  </si>
  <si>
    <t>Витамины, мг</t>
  </si>
  <si>
    <t>Минеральные вещества, мг</t>
  </si>
  <si>
    <t>B1</t>
  </si>
  <si>
    <t>C</t>
  </si>
  <si>
    <t>A</t>
  </si>
  <si>
    <t>Ca</t>
  </si>
  <si>
    <t>P</t>
  </si>
  <si>
    <t>Mg</t>
  </si>
  <si>
    <t>Fe</t>
  </si>
  <si>
    <t>Итого:</t>
  </si>
  <si>
    <t>Обед</t>
  </si>
  <si>
    <t>День 2</t>
  </si>
  <si>
    <t>Хлеб пшеничный</t>
  </si>
  <si>
    <t>Чай с лимоном</t>
  </si>
  <si>
    <t>200/7</t>
  </si>
  <si>
    <t>День 3</t>
  </si>
  <si>
    <t>Омлет паровой</t>
  </si>
  <si>
    <t>День 4</t>
  </si>
  <si>
    <t>День 5</t>
  </si>
  <si>
    <t>2 неделя</t>
  </si>
  <si>
    <t>1 день</t>
  </si>
  <si>
    <t>Макароны отварные с сыром</t>
  </si>
  <si>
    <t>№ рец.</t>
  </si>
  <si>
    <t>Масса порции,г</t>
  </si>
  <si>
    <t>Пищевые вещества (г)</t>
  </si>
  <si>
    <t>Б</t>
  </si>
  <si>
    <t>Ж</t>
  </si>
  <si>
    <t>У</t>
  </si>
  <si>
    <t>с 7 до11 лет</t>
  </si>
  <si>
    <t>с 11 лет и старше</t>
  </si>
  <si>
    <t>Энергетическая ценность (ккал)</t>
  </si>
  <si>
    <t>В</t>
  </si>
  <si>
    <t>С</t>
  </si>
  <si>
    <t>А</t>
  </si>
  <si>
    <t>Е</t>
  </si>
  <si>
    <t>Са</t>
  </si>
  <si>
    <t>Р</t>
  </si>
  <si>
    <t>200/15</t>
  </si>
  <si>
    <t>ПР</t>
  </si>
  <si>
    <t>Пудинг творожный (запеченный ) с молоком сгущенным</t>
  </si>
  <si>
    <t>50/20</t>
  </si>
  <si>
    <t>Наименование блюда</t>
  </si>
  <si>
    <t>В1</t>
  </si>
  <si>
    <t>Кофейный напиток на молоке</t>
  </si>
  <si>
    <t xml:space="preserve">Чай с сахаром </t>
  </si>
  <si>
    <t>0,04</t>
  </si>
  <si>
    <t>Запеканка творожная с молоком сгущенным</t>
  </si>
  <si>
    <t>100/5</t>
  </si>
  <si>
    <t xml:space="preserve">Каша вязкая молочная геркулесовая с маслом </t>
  </si>
  <si>
    <t>Каша жидкая молочная из манной крупы с маслом</t>
  </si>
  <si>
    <t>Каша вязкая молочная пшенная с маслом</t>
  </si>
  <si>
    <t>150/5</t>
  </si>
  <si>
    <t>200/15/7</t>
  </si>
  <si>
    <t xml:space="preserve">Каша вязкая молочная из риса и пшена с маслом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</si>
</sst>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8" fillId="0" borderId="0" xfId="0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" fontId="3" fillId="0" borderId="14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16" fontId="3" fillId="0" borderId="14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4" xfId="0" applyFill="1" applyBorder="1" applyAlignment="1">
      <alignment wrapText="1"/>
    </xf>
    <xf numFmtId="49" fontId="3" fillId="0" borderId="18" xfId="0" applyNumberFormat="1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49" fontId="3" fillId="0" borderId="21" xfId="0" applyNumberFormat="1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17" fontId="3" fillId="0" borderId="12" xfId="0" applyNumberFormat="1" applyFont="1" applyFill="1" applyBorder="1" applyAlignment="1">
      <alignment horizontal="center" wrapText="1"/>
    </xf>
    <xf numFmtId="17" fontId="3" fillId="0" borderId="13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3" fillId="0" borderId="16" xfId="0" applyNumberFormat="1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" fontId="3" fillId="0" borderId="12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4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8"/>
  <sheetViews>
    <sheetView tabSelected="1" view="pageBreakPreview" zoomScaleSheetLayoutView="100" zoomScalePageLayoutView="0" workbookViewId="0" topLeftCell="A170">
      <selection activeCell="B121" sqref="B121"/>
    </sheetView>
  </sheetViews>
  <sheetFormatPr defaultColWidth="9.140625" defaultRowHeight="15"/>
  <cols>
    <col min="1" max="1" width="8.421875" style="0" customWidth="1"/>
    <col min="2" max="2" width="25.421875" style="0" customWidth="1"/>
    <col min="3" max="3" width="9.28125" style="0" customWidth="1"/>
    <col min="4" max="4" width="9.421875" style="0" customWidth="1"/>
    <col min="5" max="5" width="8.7109375" style="0" customWidth="1"/>
    <col min="6" max="6" width="7.28125" style="0" customWidth="1"/>
    <col min="7" max="7" width="12.57421875" style="0" customWidth="1"/>
    <col min="8" max="8" width="7.00390625" style="0" customWidth="1"/>
    <col min="9" max="9" width="9.57421875" style="0" customWidth="1"/>
    <col min="10" max="10" width="7.28125" style="0" customWidth="1"/>
    <col min="11" max="11" width="9.57421875" style="0" bestFit="1" customWidth="1"/>
    <col min="12" max="12" width="9.7109375" style="0" customWidth="1"/>
    <col min="13" max="15" width="6.421875" style="0" customWidth="1"/>
    <col min="16" max="16" width="6.7109375" style="0" customWidth="1"/>
    <col min="17" max="17" width="7.00390625" style="0" customWidth="1"/>
    <col min="18" max="18" width="7.140625" style="0" customWidth="1"/>
    <col min="19" max="19" width="6.28125" style="0" customWidth="1"/>
    <col min="20" max="20" width="6.7109375" style="0" customWidth="1"/>
    <col min="21" max="21" width="7.421875" style="0" customWidth="1"/>
    <col min="22" max="22" width="7.140625" style="0" customWidth="1"/>
    <col min="23" max="23" width="8.57421875" style="0" customWidth="1"/>
    <col min="24" max="24" width="8.140625" style="0" customWidth="1"/>
    <col min="25" max="25" width="9.00390625" style="0" customWidth="1"/>
    <col min="26" max="26" width="7.140625" style="0" customWidth="1"/>
    <col min="27" max="27" width="6.140625" style="0" customWidth="1"/>
    <col min="28" max="28" width="7.00390625" style="0" customWidth="1"/>
    <col min="29" max="29" width="47.57421875" style="0" customWidth="1"/>
    <col min="30" max="30" width="9.140625" style="0" hidden="1" customWidth="1"/>
  </cols>
  <sheetData>
    <row r="1" s="9" customFormat="1" ht="15.75">
      <c r="A1" s="8" t="s">
        <v>0</v>
      </c>
    </row>
    <row r="2" s="9" customFormat="1" ht="15.75">
      <c r="A2" s="10"/>
    </row>
    <row r="3" s="9" customFormat="1" ht="15.75">
      <c r="A3" s="8" t="s">
        <v>1</v>
      </c>
    </row>
    <row r="4" s="9" customFormat="1" ht="15.75">
      <c r="A4" s="10"/>
    </row>
    <row r="5" s="9" customFormat="1" ht="15" customHeight="1">
      <c r="A5" s="8" t="s">
        <v>2</v>
      </c>
    </row>
    <row r="6" s="9" customFormat="1" ht="15" hidden="1"/>
    <row r="7" spans="1:28" s="9" customFormat="1" ht="22.5" customHeight="1">
      <c r="A7" s="56" t="s">
        <v>25</v>
      </c>
      <c r="B7" s="67" t="s">
        <v>44</v>
      </c>
      <c r="C7" s="61" t="s">
        <v>26</v>
      </c>
      <c r="D7" s="62"/>
      <c r="E7" s="71" t="s">
        <v>27</v>
      </c>
      <c r="F7" s="72"/>
      <c r="G7" s="72"/>
      <c r="H7" s="72"/>
      <c r="I7" s="72"/>
      <c r="J7" s="73"/>
      <c r="K7" s="56" t="s">
        <v>33</v>
      </c>
      <c r="L7" s="57"/>
      <c r="M7" s="71" t="s">
        <v>3</v>
      </c>
      <c r="N7" s="80"/>
      <c r="O7" s="80"/>
      <c r="P7" s="80"/>
      <c r="Q7" s="80"/>
      <c r="R7" s="80"/>
      <c r="S7" s="80"/>
      <c r="T7" s="81"/>
      <c r="U7" s="71" t="s">
        <v>4</v>
      </c>
      <c r="V7" s="80"/>
      <c r="W7" s="80"/>
      <c r="X7" s="80"/>
      <c r="Y7" s="80"/>
      <c r="Z7" s="80"/>
      <c r="AA7" s="80"/>
      <c r="AB7" s="80"/>
    </row>
    <row r="8" spans="1:28" s="9" customFormat="1" ht="23.25" customHeight="1">
      <c r="A8" s="84"/>
      <c r="B8" s="68"/>
      <c r="C8" s="63"/>
      <c r="D8" s="55"/>
      <c r="E8" s="52" t="s">
        <v>28</v>
      </c>
      <c r="F8" s="55"/>
      <c r="G8" s="69" t="s">
        <v>29</v>
      </c>
      <c r="H8" s="70"/>
      <c r="I8" s="54" t="s">
        <v>30</v>
      </c>
      <c r="J8" s="55"/>
      <c r="K8" s="58"/>
      <c r="L8" s="53"/>
      <c r="M8" s="54" t="s">
        <v>45</v>
      </c>
      <c r="N8" s="53"/>
      <c r="O8" s="52" t="s">
        <v>35</v>
      </c>
      <c r="P8" s="53"/>
      <c r="Q8" s="54" t="s">
        <v>36</v>
      </c>
      <c r="R8" s="53"/>
      <c r="S8" s="52" t="s">
        <v>37</v>
      </c>
      <c r="T8" s="55"/>
      <c r="U8" s="79" t="s">
        <v>38</v>
      </c>
      <c r="V8" s="73"/>
      <c r="W8" s="69" t="s">
        <v>39</v>
      </c>
      <c r="X8" s="73"/>
      <c r="Y8" s="79" t="s">
        <v>10</v>
      </c>
      <c r="Z8" s="73"/>
      <c r="AA8" s="69" t="s">
        <v>11</v>
      </c>
      <c r="AB8" s="73"/>
    </row>
    <row r="9" spans="1:28" s="9" customFormat="1" ht="77.25" customHeight="1">
      <c r="A9" s="11"/>
      <c r="B9" s="11"/>
      <c r="C9" s="12" t="s">
        <v>31</v>
      </c>
      <c r="D9" s="12" t="s">
        <v>32</v>
      </c>
      <c r="E9" s="12" t="s">
        <v>31</v>
      </c>
      <c r="F9" s="12" t="s">
        <v>32</v>
      </c>
      <c r="G9" s="12" t="s">
        <v>31</v>
      </c>
      <c r="H9" s="12" t="s">
        <v>32</v>
      </c>
      <c r="I9" s="12" t="s">
        <v>31</v>
      </c>
      <c r="J9" s="12" t="s">
        <v>32</v>
      </c>
      <c r="K9" s="12" t="s">
        <v>31</v>
      </c>
      <c r="L9" s="12" t="s">
        <v>32</v>
      </c>
      <c r="M9" s="12" t="s">
        <v>31</v>
      </c>
      <c r="N9" s="12" t="s">
        <v>32</v>
      </c>
      <c r="O9" s="12" t="s">
        <v>31</v>
      </c>
      <c r="P9" s="12" t="s">
        <v>32</v>
      </c>
      <c r="Q9" s="12" t="s">
        <v>31</v>
      </c>
      <c r="R9" s="12" t="s">
        <v>32</v>
      </c>
      <c r="S9" s="12" t="s">
        <v>31</v>
      </c>
      <c r="T9" s="12" t="s">
        <v>32</v>
      </c>
      <c r="U9" s="12" t="s">
        <v>31</v>
      </c>
      <c r="V9" s="12" t="s">
        <v>32</v>
      </c>
      <c r="W9" s="12" t="s">
        <v>31</v>
      </c>
      <c r="X9" s="12" t="s">
        <v>32</v>
      </c>
      <c r="Y9" s="12" t="s">
        <v>31</v>
      </c>
      <c r="Z9" s="12" t="s">
        <v>32</v>
      </c>
      <c r="AA9" s="12" t="s">
        <v>31</v>
      </c>
      <c r="AB9" s="12" t="s">
        <v>32</v>
      </c>
    </row>
    <row r="10" spans="1:28" s="9" customFormat="1" ht="17.25" customHeight="1">
      <c r="A10" s="13">
        <v>1</v>
      </c>
      <c r="B10" s="13">
        <v>2</v>
      </c>
      <c r="C10" s="50">
        <v>3</v>
      </c>
      <c r="D10" s="51"/>
      <c r="E10" s="50">
        <v>4</v>
      </c>
      <c r="F10" s="51"/>
      <c r="G10" s="50">
        <v>5</v>
      </c>
      <c r="H10" s="51"/>
      <c r="I10" s="50">
        <v>6</v>
      </c>
      <c r="J10" s="51"/>
      <c r="K10" s="50">
        <v>7</v>
      </c>
      <c r="L10" s="51"/>
      <c r="M10" s="50">
        <v>8</v>
      </c>
      <c r="N10" s="51"/>
      <c r="O10" s="50">
        <v>9</v>
      </c>
      <c r="P10" s="51"/>
      <c r="Q10" s="50">
        <v>10</v>
      </c>
      <c r="R10" s="51"/>
      <c r="S10" s="50">
        <v>11</v>
      </c>
      <c r="T10" s="51"/>
      <c r="U10" s="50">
        <v>12</v>
      </c>
      <c r="V10" s="51"/>
      <c r="W10" s="50">
        <v>13</v>
      </c>
      <c r="X10" s="51"/>
      <c r="Y10" s="50">
        <v>14</v>
      </c>
      <c r="Z10" s="51"/>
      <c r="AA10" s="50">
        <v>15</v>
      </c>
      <c r="AB10" s="51"/>
    </row>
    <row r="11" spans="1:28" s="9" customFormat="1" ht="29.25">
      <c r="A11" s="1">
        <v>173</v>
      </c>
      <c r="B11" s="4" t="s">
        <v>51</v>
      </c>
      <c r="C11" s="1" t="s">
        <v>54</v>
      </c>
      <c r="D11" s="1" t="s">
        <v>54</v>
      </c>
      <c r="E11" s="1">
        <v>6.23</v>
      </c>
      <c r="F11" s="1">
        <v>6.23</v>
      </c>
      <c r="G11" s="1">
        <v>9.84</v>
      </c>
      <c r="H11" s="1">
        <v>9.84</v>
      </c>
      <c r="I11" s="1">
        <v>28.22</v>
      </c>
      <c r="J11" s="1">
        <v>28.22</v>
      </c>
      <c r="K11" s="1">
        <v>227.25</v>
      </c>
      <c r="L11" s="1">
        <v>227.25</v>
      </c>
      <c r="M11" s="1">
        <v>0.13</v>
      </c>
      <c r="N11" s="1">
        <v>0.13</v>
      </c>
      <c r="O11" s="1">
        <v>0.72</v>
      </c>
      <c r="P11" s="1">
        <v>0.72</v>
      </c>
      <c r="Q11" s="1">
        <v>0.04</v>
      </c>
      <c r="R11" s="1">
        <v>0.04</v>
      </c>
      <c r="S11" s="1">
        <v>0.18</v>
      </c>
      <c r="T11" s="1">
        <v>0.18</v>
      </c>
      <c r="U11" s="1">
        <v>112.21</v>
      </c>
      <c r="V11" s="1">
        <v>112.21</v>
      </c>
      <c r="W11" s="1">
        <v>176.23</v>
      </c>
      <c r="X11" s="1">
        <v>176.23</v>
      </c>
      <c r="Y11" s="14">
        <v>39.21</v>
      </c>
      <c r="Z11" s="1">
        <v>39.21</v>
      </c>
      <c r="AA11" s="1">
        <v>1.29</v>
      </c>
      <c r="AB11" s="1">
        <v>1.29</v>
      </c>
    </row>
    <row r="12" spans="1:28" s="9" customFormat="1" ht="15" hidden="1">
      <c r="A12" s="15"/>
      <c r="B12" s="16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19"/>
      <c r="U12" s="18"/>
      <c r="V12" s="18"/>
      <c r="W12" s="18"/>
      <c r="X12" s="18"/>
      <c r="Y12" s="18"/>
      <c r="Z12" s="18"/>
      <c r="AA12" s="18"/>
      <c r="AB12" s="18"/>
    </row>
    <row r="13" spans="1:28" s="9" customFormat="1" ht="15">
      <c r="A13" s="3">
        <v>376</v>
      </c>
      <c r="B13" s="5" t="s">
        <v>47</v>
      </c>
      <c r="C13" s="3" t="s">
        <v>40</v>
      </c>
      <c r="D13" s="5" t="s">
        <v>40</v>
      </c>
      <c r="E13" s="3">
        <v>0.07</v>
      </c>
      <c r="F13" s="3">
        <v>0.07</v>
      </c>
      <c r="G13" s="3">
        <v>0.02</v>
      </c>
      <c r="H13" s="3">
        <v>0.02</v>
      </c>
      <c r="I13" s="3">
        <v>15</v>
      </c>
      <c r="J13" s="3">
        <v>15</v>
      </c>
      <c r="K13" s="3">
        <v>60</v>
      </c>
      <c r="L13" s="3">
        <v>60</v>
      </c>
      <c r="M13" s="3">
        <v>0</v>
      </c>
      <c r="N13" s="3">
        <v>0</v>
      </c>
      <c r="O13" s="3">
        <v>0.03</v>
      </c>
      <c r="P13" s="3">
        <v>0.03</v>
      </c>
      <c r="Q13" s="3">
        <v>0</v>
      </c>
      <c r="R13" s="3">
        <v>0</v>
      </c>
      <c r="S13" s="3">
        <v>0</v>
      </c>
      <c r="T13" s="3">
        <v>0</v>
      </c>
      <c r="U13" s="3">
        <v>11.1</v>
      </c>
      <c r="V13" s="3">
        <v>11.1</v>
      </c>
      <c r="W13" s="3">
        <v>2.8</v>
      </c>
      <c r="X13" s="3">
        <v>2.8</v>
      </c>
      <c r="Y13" s="3">
        <v>1.4</v>
      </c>
      <c r="Z13" s="3">
        <v>1.4</v>
      </c>
      <c r="AA13" s="3">
        <v>0.28</v>
      </c>
      <c r="AB13" s="3">
        <v>0.28</v>
      </c>
    </row>
    <row r="14" spans="1:28" s="9" customFormat="1" ht="15">
      <c r="A14" s="1" t="s">
        <v>41</v>
      </c>
      <c r="B14" s="5" t="s">
        <v>15</v>
      </c>
      <c r="C14" s="3">
        <v>30</v>
      </c>
      <c r="D14" s="3">
        <v>30</v>
      </c>
      <c r="E14" s="3">
        <v>2.37</v>
      </c>
      <c r="F14" s="3">
        <v>2.37</v>
      </c>
      <c r="G14" s="3">
        <v>0.3</v>
      </c>
      <c r="H14" s="3">
        <v>0.3</v>
      </c>
      <c r="I14" s="3">
        <v>13.86</v>
      </c>
      <c r="J14" s="3">
        <v>13.86</v>
      </c>
      <c r="K14" s="3">
        <v>70.14</v>
      </c>
      <c r="L14" s="3">
        <v>70.14</v>
      </c>
      <c r="M14" s="3">
        <v>0.03</v>
      </c>
      <c r="N14" s="3">
        <v>0.03</v>
      </c>
      <c r="O14" s="3">
        <v>0</v>
      </c>
      <c r="P14" s="3">
        <v>0</v>
      </c>
      <c r="Q14" s="3">
        <v>0</v>
      </c>
      <c r="R14" s="3">
        <v>0</v>
      </c>
      <c r="S14" s="3">
        <v>0.39</v>
      </c>
      <c r="T14" s="3">
        <v>0.39</v>
      </c>
      <c r="U14" s="3">
        <v>6.9</v>
      </c>
      <c r="V14" s="3">
        <v>6.9</v>
      </c>
      <c r="W14" s="3">
        <v>26.1</v>
      </c>
      <c r="X14" s="3">
        <v>26.1</v>
      </c>
      <c r="Y14" s="3">
        <v>9.9</v>
      </c>
      <c r="Z14" s="3">
        <v>9.9</v>
      </c>
      <c r="AA14" s="3">
        <v>0.33</v>
      </c>
      <c r="AB14" s="3">
        <v>0.33</v>
      </c>
    </row>
    <row r="15" spans="1:28" s="9" customFormat="1" ht="15">
      <c r="A15" s="20"/>
      <c r="B15" s="21" t="s">
        <v>12</v>
      </c>
      <c r="C15" s="22"/>
      <c r="D15" s="22"/>
      <c r="E15" s="22">
        <f aca="true" t="shared" si="0" ref="E15:AB15">SUM(E11:E13)</f>
        <v>6.300000000000001</v>
      </c>
      <c r="F15" s="22">
        <f t="shared" si="0"/>
        <v>6.300000000000001</v>
      </c>
      <c r="G15" s="23">
        <f t="shared" si="0"/>
        <v>9.86</v>
      </c>
      <c r="H15" s="23">
        <f t="shared" si="0"/>
        <v>9.86</v>
      </c>
      <c r="I15" s="23">
        <f t="shared" si="0"/>
        <v>43.22</v>
      </c>
      <c r="J15" s="23">
        <f t="shared" si="0"/>
        <v>43.22</v>
      </c>
      <c r="K15" s="22">
        <f t="shared" si="0"/>
        <v>287.25</v>
      </c>
      <c r="L15" s="22">
        <f t="shared" si="0"/>
        <v>287.25</v>
      </c>
      <c r="M15" s="22">
        <f t="shared" si="0"/>
        <v>0.13</v>
      </c>
      <c r="N15" s="22">
        <f t="shared" si="0"/>
        <v>0.13</v>
      </c>
      <c r="O15" s="22">
        <f t="shared" si="0"/>
        <v>0.75</v>
      </c>
      <c r="P15" s="22">
        <f t="shared" si="0"/>
        <v>0.75</v>
      </c>
      <c r="Q15" s="24">
        <f t="shared" si="0"/>
        <v>0.04</v>
      </c>
      <c r="R15" s="24">
        <f t="shared" si="0"/>
        <v>0.04</v>
      </c>
      <c r="S15" s="22">
        <f t="shared" si="0"/>
        <v>0.18</v>
      </c>
      <c r="T15" s="22">
        <f t="shared" si="0"/>
        <v>0.18</v>
      </c>
      <c r="U15" s="22">
        <f t="shared" si="0"/>
        <v>123.30999999999999</v>
      </c>
      <c r="V15" s="24">
        <f t="shared" si="0"/>
        <v>123.30999999999999</v>
      </c>
      <c r="W15" s="24">
        <f t="shared" si="0"/>
        <v>179.03</v>
      </c>
      <c r="X15" s="24">
        <f t="shared" si="0"/>
        <v>179.03</v>
      </c>
      <c r="Y15" s="22">
        <f t="shared" si="0"/>
        <v>40.61</v>
      </c>
      <c r="Z15" s="22">
        <f t="shared" si="0"/>
        <v>40.61</v>
      </c>
      <c r="AA15" s="22">
        <f t="shared" si="0"/>
        <v>1.57</v>
      </c>
      <c r="AB15" s="22">
        <f t="shared" si="0"/>
        <v>1.57</v>
      </c>
    </row>
    <row r="16" spans="1:2" s="9" customFormat="1" ht="15.75">
      <c r="A16" s="8" t="s">
        <v>13</v>
      </c>
      <c r="B16" s="25"/>
    </row>
    <row r="17" s="9" customFormat="1" ht="12" customHeight="1">
      <c r="B17" s="25"/>
    </row>
    <row r="18" s="9" customFormat="1" ht="15">
      <c r="B18" s="25"/>
    </row>
    <row r="19" spans="1:2" s="9" customFormat="1" ht="18.75">
      <c r="A19" s="28" t="s">
        <v>14</v>
      </c>
      <c r="B19" s="25"/>
    </row>
    <row r="20" spans="1:2" s="9" customFormat="1" ht="18.75">
      <c r="A20" s="28" t="s">
        <v>2</v>
      </c>
      <c r="B20" s="25"/>
    </row>
    <row r="21" s="9" customFormat="1" ht="15">
      <c r="B21" s="25"/>
    </row>
    <row r="22" spans="1:28" s="9" customFormat="1" ht="15">
      <c r="A22" s="56" t="s">
        <v>25</v>
      </c>
      <c r="B22" s="67" t="s">
        <v>44</v>
      </c>
      <c r="C22" s="61" t="s">
        <v>26</v>
      </c>
      <c r="D22" s="62"/>
      <c r="E22" s="71" t="s">
        <v>27</v>
      </c>
      <c r="F22" s="72"/>
      <c r="G22" s="72"/>
      <c r="H22" s="72"/>
      <c r="I22" s="72"/>
      <c r="J22" s="73"/>
      <c r="K22" s="56" t="s">
        <v>33</v>
      </c>
      <c r="L22" s="57"/>
      <c r="M22" s="71" t="s">
        <v>3</v>
      </c>
      <c r="N22" s="80"/>
      <c r="O22" s="80"/>
      <c r="P22" s="80"/>
      <c r="Q22" s="80"/>
      <c r="R22" s="80"/>
      <c r="S22" s="80"/>
      <c r="T22" s="81"/>
      <c r="U22" s="71" t="s">
        <v>4</v>
      </c>
      <c r="V22" s="80"/>
      <c r="W22" s="80"/>
      <c r="X22" s="80"/>
      <c r="Y22" s="80"/>
      <c r="Z22" s="80"/>
      <c r="AA22" s="80"/>
      <c r="AB22" s="80"/>
    </row>
    <row r="23" spans="1:28" s="9" customFormat="1" ht="15">
      <c r="A23" s="84"/>
      <c r="B23" s="68"/>
      <c r="C23" s="63"/>
      <c r="D23" s="55"/>
      <c r="E23" s="52" t="s">
        <v>28</v>
      </c>
      <c r="F23" s="55"/>
      <c r="G23" s="69" t="s">
        <v>29</v>
      </c>
      <c r="H23" s="70"/>
      <c r="I23" s="54" t="s">
        <v>30</v>
      </c>
      <c r="J23" s="55"/>
      <c r="K23" s="58"/>
      <c r="L23" s="53"/>
      <c r="M23" s="54" t="s">
        <v>45</v>
      </c>
      <c r="N23" s="53"/>
      <c r="O23" s="52" t="s">
        <v>35</v>
      </c>
      <c r="P23" s="53"/>
      <c r="Q23" s="54" t="s">
        <v>36</v>
      </c>
      <c r="R23" s="53"/>
      <c r="S23" s="52" t="s">
        <v>37</v>
      </c>
      <c r="T23" s="55"/>
      <c r="U23" s="79" t="s">
        <v>38</v>
      </c>
      <c r="V23" s="73"/>
      <c r="W23" s="69" t="s">
        <v>39</v>
      </c>
      <c r="X23" s="73"/>
      <c r="Y23" s="79" t="s">
        <v>10</v>
      </c>
      <c r="Z23" s="73"/>
      <c r="AA23" s="69" t="s">
        <v>11</v>
      </c>
      <c r="AB23" s="73"/>
    </row>
    <row r="24" spans="1:28" s="9" customFormat="1" ht="60">
      <c r="A24" s="13"/>
      <c r="B24" s="13"/>
      <c r="C24" s="12" t="s">
        <v>31</v>
      </c>
      <c r="D24" s="12" t="s">
        <v>32</v>
      </c>
      <c r="E24" s="12" t="s">
        <v>31</v>
      </c>
      <c r="F24" s="12" t="s">
        <v>32</v>
      </c>
      <c r="G24" s="12" t="s">
        <v>31</v>
      </c>
      <c r="H24" s="12" t="s">
        <v>32</v>
      </c>
      <c r="I24" s="12" t="s">
        <v>31</v>
      </c>
      <c r="J24" s="12" t="s">
        <v>32</v>
      </c>
      <c r="K24" s="12" t="s">
        <v>31</v>
      </c>
      <c r="L24" s="12" t="s">
        <v>32</v>
      </c>
      <c r="M24" s="12" t="s">
        <v>31</v>
      </c>
      <c r="N24" s="12" t="s">
        <v>32</v>
      </c>
      <c r="O24" s="12" t="s">
        <v>31</v>
      </c>
      <c r="P24" s="12" t="s">
        <v>32</v>
      </c>
      <c r="Q24" s="12" t="s">
        <v>31</v>
      </c>
      <c r="R24" s="12" t="s">
        <v>32</v>
      </c>
      <c r="S24" s="12" t="s">
        <v>31</v>
      </c>
      <c r="T24" s="12" t="s">
        <v>32</v>
      </c>
      <c r="U24" s="12" t="s">
        <v>31</v>
      </c>
      <c r="V24" s="12" t="s">
        <v>32</v>
      </c>
      <c r="W24" s="12" t="s">
        <v>31</v>
      </c>
      <c r="X24" s="12" t="s">
        <v>32</v>
      </c>
      <c r="Y24" s="12" t="s">
        <v>31</v>
      </c>
      <c r="Z24" s="12" t="s">
        <v>32</v>
      </c>
      <c r="AA24" s="12" t="s">
        <v>31</v>
      </c>
      <c r="AB24" s="12" t="s">
        <v>32</v>
      </c>
    </row>
    <row r="25" spans="1:28" s="9" customFormat="1" ht="15">
      <c r="A25" s="13">
        <v>1</v>
      </c>
      <c r="B25" s="13">
        <v>2</v>
      </c>
      <c r="C25" s="50">
        <v>3</v>
      </c>
      <c r="D25" s="51"/>
      <c r="E25" s="50">
        <v>4</v>
      </c>
      <c r="F25" s="51"/>
      <c r="G25" s="50">
        <v>5</v>
      </c>
      <c r="H25" s="51"/>
      <c r="I25" s="50">
        <v>6</v>
      </c>
      <c r="J25" s="51"/>
      <c r="K25" s="50">
        <v>7</v>
      </c>
      <c r="L25" s="51"/>
      <c r="M25" s="50">
        <v>8</v>
      </c>
      <c r="N25" s="51"/>
      <c r="O25" s="50">
        <v>9</v>
      </c>
      <c r="P25" s="51"/>
      <c r="Q25" s="50">
        <v>10</v>
      </c>
      <c r="R25" s="51"/>
      <c r="S25" s="50">
        <v>11</v>
      </c>
      <c r="T25" s="51"/>
      <c r="U25" s="50">
        <v>12</v>
      </c>
      <c r="V25" s="51"/>
      <c r="W25" s="50">
        <v>13</v>
      </c>
      <c r="X25" s="51"/>
      <c r="Y25" s="50">
        <v>14</v>
      </c>
      <c r="Z25" s="51"/>
      <c r="AA25" s="50">
        <v>15</v>
      </c>
      <c r="AB25" s="51"/>
    </row>
    <row r="26" spans="1:28" s="9" customFormat="1" ht="28.5">
      <c r="A26" s="3">
        <v>173</v>
      </c>
      <c r="B26" s="29" t="s">
        <v>53</v>
      </c>
      <c r="C26" s="1" t="s">
        <v>54</v>
      </c>
      <c r="D26" s="1" t="s">
        <v>54</v>
      </c>
      <c r="E26" s="30">
        <v>9.66</v>
      </c>
      <c r="F26" s="31">
        <v>9.66</v>
      </c>
      <c r="G26" s="31">
        <v>17.48</v>
      </c>
      <c r="H26" s="31">
        <v>17.48</v>
      </c>
      <c r="I26" s="31">
        <v>40.85</v>
      </c>
      <c r="J26" s="31">
        <v>40.85</v>
      </c>
      <c r="K26" s="31">
        <v>324</v>
      </c>
      <c r="L26" s="31">
        <v>324</v>
      </c>
      <c r="M26" s="31">
        <v>0.07</v>
      </c>
      <c r="N26" s="31">
        <v>0.07</v>
      </c>
      <c r="O26" s="31">
        <v>0.67</v>
      </c>
      <c r="P26" s="31">
        <v>0.67</v>
      </c>
      <c r="Q26" s="18">
        <v>0.04</v>
      </c>
      <c r="R26" s="18">
        <v>0.04</v>
      </c>
      <c r="S26" s="31">
        <v>0</v>
      </c>
      <c r="T26" s="31">
        <v>0</v>
      </c>
      <c r="U26" s="31">
        <v>110.08</v>
      </c>
      <c r="V26" s="31">
        <v>110.08</v>
      </c>
      <c r="W26" s="31">
        <v>165.97</v>
      </c>
      <c r="X26" s="31">
        <v>165.97</v>
      </c>
      <c r="Y26" s="31">
        <v>33.25</v>
      </c>
      <c r="Z26" s="31">
        <v>33.25</v>
      </c>
      <c r="AA26" s="30">
        <v>1.75</v>
      </c>
      <c r="AB26" s="31">
        <v>1.75</v>
      </c>
    </row>
    <row r="27" spans="1:28" s="9" customFormat="1" ht="15.75" customHeight="1">
      <c r="A27" s="1">
        <v>377</v>
      </c>
      <c r="B27" s="4" t="s">
        <v>16</v>
      </c>
      <c r="C27" s="1" t="s">
        <v>17</v>
      </c>
      <c r="D27" s="1" t="s">
        <v>17</v>
      </c>
      <c r="E27" s="1">
        <v>0.13</v>
      </c>
      <c r="F27" s="1">
        <v>0.13</v>
      </c>
      <c r="G27" s="1">
        <v>0.02</v>
      </c>
      <c r="H27" s="1">
        <v>0.02</v>
      </c>
      <c r="I27" s="1">
        <v>15.2</v>
      </c>
      <c r="J27" s="1">
        <v>15.2</v>
      </c>
      <c r="K27" s="14">
        <v>62</v>
      </c>
      <c r="L27" s="14">
        <v>62</v>
      </c>
      <c r="M27" s="1">
        <v>0</v>
      </c>
      <c r="N27" s="1">
        <v>0</v>
      </c>
      <c r="O27" s="1">
        <v>2.83</v>
      </c>
      <c r="P27" s="1">
        <v>2.83</v>
      </c>
      <c r="Q27" s="1">
        <v>0</v>
      </c>
      <c r="R27" s="1">
        <v>0</v>
      </c>
      <c r="S27" s="1">
        <v>0</v>
      </c>
      <c r="T27" s="1">
        <v>0</v>
      </c>
      <c r="U27" s="1">
        <v>14.2</v>
      </c>
      <c r="V27" s="1">
        <v>14.2</v>
      </c>
      <c r="W27" s="14">
        <v>4.4</v>
      </c>
      <c r="X27" s="14">
        <v>4.4</v>
      </c>
      <c r="Y27" s="1">
        <v>2.4</v>
      </c>
      <c r="Z27" s="1">
        <v>2.4</v>
      </c>
      <c r="AA27" s="1">
        <v>0.36</v>
      </c>
      <c r="AB27" s="1">
        <v>0.36</v>
      </c>
    </row>
    <row r="28" spans="1:28" s="9" customFormat="1" ht="15">
      <c r="A28" s="1" t="s">
        <v>41</v>
      </c>
      <c r="B28" s="5" t="s">
        <v>15</v>
      </c>
      <c r="C28" s="3">
        <v>30</v>
      </c>
      <c r="D28" s="3">
        <v>30</v>
      </c>
      <c r="E28" s="3">
        <v>2.37</v>
      </c>
      <c r="F28" s="3">
        <v>2.37</v>
      </c>
      <c r="G28" s="3">
        <v>0.3</v>
      </c>
      <c r="H28" s="3">
        <v>0.3</v>
      </c>
      <c r="I28" s="3">
        <v>13.86</v>
      </c>
      <c r="J28" s="3">
        <v>13.86</v>
      </c>
      <c r="K28" s="3">
        <v>70.14</v>
      </c>
      <c r="L28" s="3">
        <v>70.14</v>
      </c>
      <c r="M28" s="3">
        <v>0.03</v>
      </c>
      <c r="N28" s="3">
        <v>0.03</v>
      </c>
      <c r="O28" s="3">
        <v>0</v>
      </c>
      <c r="P28" s="3">
        <v>0</v>
      </c>
      <c r="Q28" s="3">
        <v>0</v>
      </c>
      <c r="R28" s="3">
        <v>0</v>
      </c>
      <c r="S28" s="3">
        <v>0.39</v>
      </c>
      <c r="T28" s="3">
        <v>0.39</v>
      </c>
      <c r="U28" s="3">
        <v>6.9</v>
      </c>
      <c r="V28" s="3">
        <v>6.9</v>
      </c>
      <c r="W28" s="3">
        <v>26.1</v>
      </c>
      <c r="X28" s="3">
        <v>26.1</v>
      </c>
      <c r="Y28" s="3">
        <v>9.9</v>
      </c>
      <c r="Z28" s="3">
        <v>9.9</v>
      </c>
      <c r="AA28" s="3">
        <v>0.33</v>
      </c>
      <c r="AB28" s="3">
        <v>0.33</v>
      </c>
    </row>
    <row r="29" spans="1:28" s="9" customFormat="1" ht="15">
      <c r="A29" s="1"/>
      <c r="B29" s="21" t="s">
        <v>12</v>
      </c>
      <c r="C29" s="2"/>
      <c r="D29" s="2"/>
      <c r="E29" s="2">
        <f aca="true" t="shared" si="1" ref="E29:AB29">SUM(E26:E28)</f>
        <v>12.16</v>
      </c>
      <c r="F29" s="2">
        <f t="shared" si="1"/>
        <v>12.16</v>
      </c>
      <c r="G29" s="32">
        <f t="shared" si="1"/>
        <v>17.8</v>
      </c>
      <c r="H29" s="32">
        <f t="shared" si="1"/>
        <v>17.8</v>
      </c>
      <c r="I29" s="2">
        <f t="shared" si="1"/>
        <v>69.91</v>
      </c>
      <c r="J29" s="2">
        <f t="shared" si="1"/>
        <v>69.91</v>
      </c>
      <c r="K29" s="2">
        <f t="shared" si="1"/>
        <v>456.14</v>
      </c>
      <c r="L29" s="2">
        <f t="shared" si="1"/>
        <v>456.14</v>
      </c>
      <c r="M29" s="2">
        <f t="shared" si="1"/>
        <v>0.1</v>
      </c>
      <c r="N29" s="2">
        <f t="shared" si="1"/>
        <v>0.1</v>
      </c>
      <c r="O29" s="32">
        <f t="shared" si="1"/>
        <v>3.5</v>
      </c>
      <c r="P29" s="2">
        <f t="shared" si="1"/>
        <v>3.5</v>
      </c>
      <c r="Q29" s="2">
        <f t="shared" si="1"/>
        <v>0.04</v>
      </c>
      <c r="R29" s="2">
        <f t="shared" si="1"/>
        <v>0.04</v>
      </c>
      <c r="S29" s="2">
        <f t="shared" si="1"/>
        <v>0.39</v>
      </c>
      <c r="T29" s="2">
        <f t="shared" si="1"/>
        <v>0.39</v>
      </c>
      <c r="U29" s="2">
        <f t="shared" si="1"/>
        <v>131.18</v>
      </c>
      <c r="V29" s="2">
        <f t="shared" si="1"/>
        <v>131.18</v>
      </c>
      <c r="W29" s="2">
        <f t="shared" si="1"/>
        <v>196.47</v>
      </c>
      <c r="X29" s="2">
        <f t="shared" si="1"/>
        <v>196.47</v>
      </c>
      <c r="Y29" s="2">
        <f t="shared" si="1"/>
        <v>45.55</v>
      </c>
      <c r="Z29" s="2">
        <f t="shared" si="1"/>
        <v>45.55</v>
      </c>
      <c r="AA29" s="2">
        <f t="shared" si="1"/>
        <v>2.44</v>
      </c>
      <c r="AB29" s="2">
        <f t="shared" si="1"/>
        <v>2.44</v>
      </c>
    </row>
    <row r="30" s="9" customFormat="1" ht="15">
      <c r="B30" s="25"/>
    </row>
    <row r="31" s="9" customFormat="1" ht="15">
      <c r="B31" s="25"/>
    </row>
    <row r="32" spans="1:2" s="9" customFormat="1" ht="18.75">
      <c r="A32" s="28" t="s">
        <v>18</v>
      </c>
      <c r="B32" s="25"/>
    </row>
    <row r="33" s="9" customFormat="1" ht="15">
      <c r="B33" s="25"/>
    </row>
    <row r="34" spans="1:2" s="9" customFormat="1" ht="18.75">
      <c r="A34" s="28" t="s">
        <v>2</v>
      </c>
      <c r="B34" s="25"/>
    </row>
    <row r="35" s="9" customFormat="1" ht="15">
      <c r="B35" s="25"/>
    </row>
    <row r="36" spans="1:28" s="9" customFormat="1" ht="15">
      <c r="A36" s="56" t="s">
        <v>25</v>
      </c>
      <c r="B36" s="67" t="s">
        <v>44</v>
      </c>
      <c r="C36" s="61" t="s">
        <v>26</v>
      </c>
      <c r="D36" s="62"/>
      <c r="E36" s="71" t="s">
        <v>27</v>
      </c>
      <c r="F36" s="72"/>
      <c r="G36" s="72"/>
      <c r="H36" s="72"/>
      <c r="I36" s="72"/>
      <c r="J36" s="73"/>
      <c r="K36" s="56" t="s">
        <v>33</v>
      </c>
      <c r="L36" s="57"/>
      <c r="M36" s="71" t="s">
        <v>3</v>
      </c>
      <c r="N36" s="80"/>
      <c r="O36" s="80"/>
      <c r="P36" s="80"/>
      <c r="Q36" s="80"/>
      <c r="R36" s="80"/>
      <c r="S36" s="80"/>
      <c r="T36" s="81"/>
      <c r="U36" s="71" t="s">
        <v>4</v>
      </c>
      <c r="V36" s="80"/>
      <c r="W36" s="80"/>
      <c r="X36" s="80"/>
      <c r="Y36" s="80"/>
      <c r="Z36" s="80"/>
      <c r="AA36" s="80"/>
      <c r="AB36" s="80"/>
    </row>
    <row r="37" spans="1:28" s="9" customFormat="1" ht="15">
      <c r="A37" s="84"/>
      <c r="B37" s="68"/>
      <c r="C37" s="63"/>
      <c r="D37" s="55"/>
      <c r="E37" s="52" t="s">
        <v>28</v>
      </c>
      <c r="F37" s="55"/>
      <c r="G37" s="69" t="s">
        <v>29</v>
      </c>
      <c r="H37" s="70"/>
      <c r="I37" s="54" t="s">
        <v>30</v>
      </c>
      <c r="J37" s="55"/>
      <c r="K37" s="58"/>
      <c r="L37" s="53"/>
      <c r="M37" s="54" t="s">
        <v>34</v>
      </c>
      <c r="N37" s="53"/>
      <c r="O37" s="52" t="s">
        <v>35</v>
      </c>
      <c r="P37" s="53"/>
      <c r="Q37" s="54" t="s">
        <v>36</v>
      </c>
      <c r="R37" s="53"/>
      <c r="S37" s="52" t="s">
        <v>37</v>
      </c>
      <c r="T37" s="55"/>
      <c r="U37" s="79" t="s">
        <v>38</v>
      </c>
      <c r="V37" s="73"/>
      <c r="W37" s="69" t="s">
        <v>39</v>
      </c>
      <c r="X37" s="73"/>
      <c r="Y37" s="79" t="s">
        <v>10</v>
      </c>
      <c r="Z37" s="73"/>
      <c r="AA37" s="69" t="s">
        <v>11</v>
      </c>
      <c r="AB37" s="73"/>
    </row>
    <row r="38" spans="1:28" s="9" customFormat="1" ht="60">
      <c r="A38" s="13"/>
      <c r="B38" s="13"/>
      <c r="C38" s="12" t="s">
        <v>31</v>
      </c>
      <c r="D38" s="12" t="s">
        <v>32</v>
      </c>
      <c r="E38" s="12" t="s">
        <v>31</v>
      </c>
      <c r="F38" s="12" t="s">
        <v>32</v>
      </c>
      <c r="G38" s="12" t="s">
        <v>31</v>
      </c>
      <c r="H38" s="12" t="s">
        <v>32</v>
      </c>
      <c r="I38" s="12" t="s">
        <v>31</v>
      </c>
      <c r="J38" s="12" t="s">
        <v>32</v>
      </c>
      <c r="K38" s="12" t="s">
        <v>31</v>
      </c>
      <c r="L38" s="12" t="s">
        <v>32</v>
      </c>
      <c r="M38" s="12" t="s">
        <v>31</v>
      </c>
      <c r="N38" s="12" t="s">
        <v>32</v>
      </c>
      <c r="O38" s="12" t="s">
        <v>31</v>
      </c>
      <c r="P38" s="12" t="s">
        <v>32</v>
      </c>
      <c r="Q38" s="12" t="s">
        <v>31</v>
      </c>
      <c r="R38" s="12" t="s">
        <v>32</v>
      </c>
      <c r="S38" s="12" t="s">
        <v>31</v>
      </c>
      <c r="T38" s="12" t="s">
        <v>32</v>
      </c>
      <c r="U38" s="12" t="s">
        <v>31</v>
      </c>
      <c r="V38" s="12" t="s">
        <v>32</v>
      </c>
      <c r="W38" s="12" t="s">
        <v>31</v>
      </c>
      <c r="X38" s="12" t="s">
        <v>32</v>
      </c>
      <c r="Y38" s="12" t="s">
        <v>31</v>
      </c>
      <c r="Z38" s="12" t="s">
        <v>32</v>
      </c>
      <c r="AA38" s="12" t="s">
        <v>31</v>
      </c>
      <c r="AB38" s="12" t="s">
        <v>32</v>
      </c>
    </row>
    <row r="39" spans="1:28" s="9" customFormat="1" ht="15">
      <c r="A39" s="13">
        <v>1</v>
      </c>
      <c r="B39" s="13">
        <v>2</v>
      </c>
      <c r="C39" s="50">
        <v>3</v>
      </c>
      <c r="D39" s="51"/>
      <c r="E39" s="50">
        <v>4</v>
      </c>
      <c r="F39" s="51"/>
      <c r="G39" s="50">
        <v>5</v>
      </c>
      <c r="H39" s="51"/>
      <c r="I39" s="50">
        <v>6</v>
      </c>
      <c r="J39" s="51"/>
      <c r="K39" s="50">
        <v>7</v>
      </c>
      <c r="L39" s="51"/>
      <c r="M39" s="50">
        <v>8</v>
      </c>
      <c r="N39" s="51"/>
      <c r="O39" s="50">
        <v>9</v>
      </c>
      <c r="P39" s="51"/>
      <c r="Q39" s="50">
        <v>10</v>
      </c>
      <c r="R39" s="51"/>
      <c r="S39" s="50">
        <v>11</v>
      </c>
      <c r="T39" s="51"/>
      <c r="U39" s="50">
        <v>12</v>
      </c>
      <c r="V39" s="51"/>
      <c r="W39" s="50">
        <v>13</v>
      </c>
      <c r="X39" s="51"/>
      <c r="Y39" s="50">
        <v>14</v>
      </c>
      <c r="Z39" s="51"/>
      <c r="AA39" s="50">
        <v>15</v>
      </c>
      <c r="AB39" s="51"/>
    </row>
    <row r="40" spans="1:28" s="9" customFormat="1" ht="15">
      <c r="A40" s="1">
        <v>215</v>
      </c>
      <c r="B40" s="4" t="s">
        <v>19</v>
      </c>
      <c r="C40" s="1">
        <v>100</v>
      </c>
      <c r="D40" s="1">
        <v>100</v>
      </c>
      <c r="E40" s="1">
        <v>10.3</v>
      </c>
      <c r="F40" s="1">
        <v>10.3</v>
      </c>
      <c r="G40" s="1">
        <v>18.56</v>
      </c>
      <c r="H40" s="1">
        <v>18.56</v>
      </c>
      <c r="I40" s="1">
        <v>2.67</v>
      </c>
      <c r="J40" s="1">
        <v>2.67</v>
      </c>
      <c r="K40" s="1">
        <v>214.5</v>
      </c>
      <c r="L40" s="1">
        <v>214.5</v>
      </c>
      <c r="M40" s="1">
        <v>0.05</v>
      </c>
      <c r="N40" s="1">
        <v>0.05</v>
      </c>
      <c r="O40" s="1">
        <v>0.3</v>
      </c>
      <c r="P40" s="1">
        <v>0.3</v>
      </c>
      <c r="Q40" s="27">
        <v>0.2</v>
      </c>
      <c r="R40" s="27">
        <v>0.2</v>
      </c>
      <c r="S40" s="1">
        <v>0</v>
      </c>
      <c r="T40" s="1">
        <v>0</v>
      </c>
      <c r="U40" s="1">
        <v>92.5</v>
      </c>
      <c r="V40" s="1">
        <v>92.5</v>
      </c>
      <c r="W40" s="1">
        <v>174.1</v>
      </c>
      <c r="X40" s="1">
        <v>174.1</v>
      </c>
      <c r="Y40" s="1">
        <v>13.6</v>
      </c>
      <c r="Z40" s="1">
        <v>13.6</v>
      </c>
      <c r="AA40" s="1">
        <v>1.9</v>
      </c>
      <c r="AB40" s="1">
        <v>1.9</v>
      </c>
    </row>
    <row r="41" spans="1:28" s="9" customFormat="1" ht="15">
      <c r="A41" s="3">
        <v>376</v>
      </c>
      <c r="B41" s="5" t="s">
        <v>47</v>
      </c>
      <c r="C41" s="3" t="s">
        <v>40</v>
      </c>
      <c r="D41" s="5" t="s">
        <v>40</v>
      </c>
      <c r="E41" s="3">
        <v>0.07</v>
      </c>
      <c r="F41" s="3">
        <v>0.07</v>
      </c>
      <c r="G41" s="3">
        <v>0.02</v>
      </c>
      <c r="H41" s="3">
        <v>0.02</v>
      </c>
      <c r="I41" s="3">
        <v>15</v>
      </c>
      <c r="J41" s="3">
        <v>15</v>
      </c>
      <c r="K41" s="3">
        <v>60</v>
      </c>
      <c r="L41" s="3">
        <v>60</v>
      </c>
      <c r="M41" s="3">
        <v>0</v>
      </c>
      <c r="N41" s="3">
        <v>0</v>
      </c>
      <c r="O41" s="3">
        <v>0.03</v>
      </c>
      <c r="P41" s="3">
        <v>0.03</v>
      </c>
      <c r="Q41" s="3">
        <v>0</v>
      </c>
      <c r="R41" s="3">
        <v>0</v>
      </c>
      <c r="S41" s="3">
        <v>0</v>
      </c>
      <c r="T41" s="3">
        <v>0</v>
      </c>
      <c r="U41" s="3">
        <v>11.1</v>
      </c>
      <c r="V41" s="3">
        <v>11.1</v>
      </c>
      <c r="W41" s="3">
        <v>2.8</v>
      </c>
      <c r="X41" s="3">
        <v>2.8</v>
      </c>
      <c r="Y41" s="3">
        <v>1.4</v>
      </c>
      <c r="Z41" s="3">
        <v>1.4</v>
      </c>
      <c r="AA41" s="3">
        <v>0.28</v>
      </c>
      <c r="AB41" s="3">
        <v>0.28</v>
      </c>
    </row>
    <row r="42" spans="1:28" s="9" customFormat="1" ht="15">
      <c r="A42" s="1" t="s">
        <v>41</v>
      </c>
      <c r="B42" s="5" t="s">
        <v>15</v>
      </c>
      <c r="C42" s="3">
        <v>30</v>
      </c>
      <c r="D42" s="3">
        <v>30</v>
      </c>
      <c r="E42" s="3">
        <v>2.37</v>
      </c>
      <c r="F42" s="3">
        <v>2.37</v>
      </c>
      <c r="G42" s="3">
        <v>0.3</v>
      </c>
      <c r="H42" s="3">
        <v>0.3</v>
      </c>
      <c r="I42" s="3">
        <v>13.86</v>
      </c>
      <c r="J42" s="3">
        <v>13.86</v>
      </c>
      <c r="K42" s="3">
        <v>70.14</v>
      </c>
      <c r="L42" s="3">
        <v>70.14</v>
      </c>
      <c r="M42" s="3">
        <v>0.03</v>
      </c>
      <c r="N42" s="3">
        <v>0.03</v>
      </c>
      <c r="O42" s="3">
        <v>0</v>
      </c>
      <c r="P42" s="3">
        <v>0</v>
      </c>
      <c r="Q42" s="3">
        <v>0</v>
      </c>
      <c r="R42" s="3">
        <v>0</v>
      </c>
      <c r="S42" s="3">
        <v>0.39</v>
      </c>
      <c r="T42" s="3">
        <v>0.39</v>
      </c>
      <c r="U42" s="3">
        <v>6.9</v>
      </c>
      <c r="V42" s="3">
        <v>6.9</v>
      </c>
      <c r="W42" s="3">
        <v>26.1</v>
      </c>
      <c r="X42" s="3">
        <v>26.1</v>
      </c>
      <c r="Y42" s="3">
        <v>9.9</v>
      </c>
      <c r="Z42" s="3">
        <v>9.9</v>
      </c>
      <c r="AA42" s="3">
        <v>0.33</v>
      </c>
      <c r="AB42" s="3">
        <v>0.33</v>
      </c>
    </row>
    <row r="43" spans="1:28" s="9" customFormat="1" ht="15">
      <c r="A43" s="1"/>
      <c r="B43" s="3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9" customFormat="1" ht="15">
      <c r="A44" s="1"/>
      <c r="B44" s="3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9" customFormat="1" ht="15">
      <c r="A45" s="1"/>
      <c r="B45" s="21" t="s">
        <v>12</v>
      </c>
      <c r="C45" s="2"/>
      <c r="D45" s="2"/>
      <c r="E45" s="2">
        <f>SUM(E40:E44)</f>
        <v>12.740000000000002</v>
      </c>
      <c r="F45" s="2">
        <f>SUM(F40:F44)</f>
        <v>12.740000000000002</v>
      </c>
      <c r="G45" s="2">
        <f>SUM(G40:G44)</f>
        <v>18.88</v>
      </c>
      <c r="H45" s="2">
        <f>SUM(H40:H44)</f>
        <v>18.88</v>
      </c>
      <c r="I45" s="2">
        <v>25.46</v>
      </c>
      <c r="J45" s="2">
        <v>25.46</v>
      </c>
      <c r="K45" s="2">
        <f aca="true" t="shared" si="2" ref="K45:AB45">SUM(K40:K44)</f>
        <v>344.64</v>
      </c>
      <c r="L45" s="2">
        <f t="shared" si="2"/>
        <v>344.64</v>
      </c>
      <c r="M45" s="2">
        <f>SUM(M40:M44)</f>
        <v>0.08</v>
      </c>
      <c r="N45" s="2">
        <f t="shared" si="2"/>
        <v>0.08</v>
      </c>
      <c r="O45" s="2">
        <f>SUM(O40:O44)</f>
        <v>0.32999999999999996</v>
      </c>
      <c r="P45" s="2">
        <f t="shared" si="2"/>
        <v>0.32999999999999996</v>
      </c>
      <c r="Q45" s="34">
        <f>SUM(Q40:Q44)</f>
        <v>0.2</v>
      </c>
      <c r="R45" s="2">
        <f t="shared" si="2"/>
        <v>0.2</v>
      </c>
      <c r="S45" s="2">
        <f t="shared" si="2"/>
        <v>0.39</v>
      </c>
      <c r="T45" s="2">
        <f t="shared" si="2"/>
        <v>0.39</v>
      </c>
      <c r="U45" s="2">
        <f>SUM(U40:U44)</f>
        <v>110.5</v>
      </c>
      <c r="V45" s="2">
        <f t="shared" si="2"/>
        <v>110.5</v>
      </c>
      <c r="W45" s="2">
        <f>SUM(W40:W44)</f>
        <v>203</v>
      </c>
      <c r="X45" s="2">
        <f t="shared" si="2"/>
        <v>203</v>
      </c>
      <c r="Y45" s="2">
        <f>SUM(Y40:Y44)</f>
        <v>24.9</v>
      </c>
      <c r="Z45" s="2">
        <f t="shared" si="2"/>
        <v>24.9</v>
      </c>
      <c r="AA45" s="2">
        <f>SUM(AA40:AA44)</f>
        <v>2.51</v>
      </c>
      <c r="AB45" s="2">
        <f t="shared" si="2"/>
        <v>2.51</v>
      </c>
    </row>
    <row r="46" s="9" customFormat="1" ht="15">
      <c r="B46" s="25"/>
    </row>
    <row r="47" spans="1:28" s="9" customFormat="1" ht="15">
      <c r="A47" s="35"/>
      <c r="B47" s="36"/>
      <c r="C47" s="35"/>
      <c r="D47" s="35"/>
      <c r="E47" s="35"/>
      <c r="F47" s="35"/>
      <c r="G47" s="35"/>
      <c r="H47" s="35"/>
      <c r="I47" s="35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s="9" customFormat="1" ht="15">
      <c r="A48" s="35"/>
      <c r="B48" s="36"/>
      <c r="C48" s="35"/>
      <c r="D48" s="35"/>
      <c r="E48" s="35"/>
      <c r="F48" s="35"/>
      <c r="G48" s="35"/>
      <c r="H48" s="35"/>
      <c r="I48" s="35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" customFormat="1" ht="15">
      <c r="A49" s="35"/>
      <c r="B49" s="36"/>
      <c r="C49" s="35"/>
      <c r="D49" s="35"/>
      <c r="E49" s="35"/>
      <c r="F49" s="35"/>
      <c r="G49" s="35"/>
      <c r="H49" s="35"/>
      <c r="I49" s="35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" s="9" customFormat="1" ht="24.75" customHeight="1">
      <c r="A50" s="38" t="s">
        <v>20</v>
      </c>
      <c r="B50" s="39"/>
    </row>
    <row r="51" s="9" customFormat="1" ht="15">
      <c r="B51" s="25"/>
    </row>
    <row r="52" spans="1:2" s="9" customFormat="1" ht="18.75">
      <c r="A52" s="28" t="s">
        <v>2</v>
      </c>
      <c r="B52" s="25"/>
    </row>
    <row r="53" s="9" customFormat="1" ht="15">
      <c r="B53" s="25"/>
    </row>
    <row r="54" spans="1:28" s="9" customFormat="1" ht="15">
      <c r="A54" s="56" t="s">
        <v>25</v>
      </c>
      <c r="B54" s="67" t="s">
        <v>44</v>
      </c>
      <c r="C54" s="61" t="s">
        <v>26</v>
      </c>
      <c r="D54" s="62"/>
      <c r="E54" s="71" t="s">
        <v>27</v>
      </c>
      <c r="F54" s="72"/>
      <c r="G54" s="72"/>
      <c r="H54" s="72"/>
      <c r="I54" s="72"/>
      <c r="J54" s="73"/>
      <c r="K54" s="56" t="s">
        <v>33</v>
      </c>
      <c r="L54" s="57"/>
      <c r="M54" s="71" t="s">
        <v>3</v>
      </c>
      <c r="N54" s="80"/>
      <c r="O54" s="80"/>
      <c r="P54" s="80"/>
      <c r="Q54" s="80"/>
      <c r="R54" s="80"/>
      <c r="S54" s="80"/>
      <c r="T54" s="81"/>
      <c r="U54" s="71" t="s">
        <v>4</v>
      </c>
      <c r="V54" s="80"/>
      <c r="W54" s="80"/>
      <c r="X54" s="80"/>
      <c r="Y54" s="80"/>
      <c r="Z54" s="80"/>
      <c r="AA54" s="80"/>
      <c r="AB54" s="80"/>
    </row>
    <row r="55" spans="1:28" s="9" customFormat="1" ht="15">
      <c r="A55" s="84"/>
      <c r="B55" s="68"/>
      <c r="C55" s="63"/>
      <c r="D55" s="55"/>
      <c r="E55" s="52" t="s">
        <v>28</v>
      </c>
      <c r="F55" s="55"/>
      <c r="G55" s="69" t="s">
        <v>29</v>
      </c>
      <c r="H55" s="70"/>
      <c r="I55" s="54" t="s">
        <v>30</v>
      </c>
      <c r="J55" s="55"/>
      <c r="K55" s="58"/>
      <c r="L55" s="53"/>
      <c r="M55" s="54" t="s">
        <v>34</v>
      </c>
      <c r="N55" s="53"/>
      <c r="O55" s="52" t="s">
        <v>35</v>
      </c>
      <c r="P55" s="53"/>
      <c r="Q55" s="54" t="s">
        <v>36</v>
      </c>
      <c r="R55" s="53"/>
      <c r="S55" s="52" t="s">
        <v>37</v>
      </c>
      <c r="T55" s="55"/>
      <c r="U55" s="79" t="s">
        <v>38</v>
      </c>
      <c r="V55" s="73"/>
      <c r="W55" s="69" t="s">
        <v>39</v>
      </c>
      <c r="X55" s="73"/>
      <c r="Y55" s="79" t="s">
        <v>10</v>
      </c>
      <c r="Z55" s="73"/>
      <c r="AA55" s="69" t="s">
        <v>11</v>
      </c>
      <c r="AB55" s="73"/>
    </row>
    <row r="56" spans="1:28" s="9" customFormat="1" ht="60">
      <c r="A56" s="13"/>
      <c r="B56" s="13"/>
      <c r="C56" s="12" t="s">
        <v>31</v>
      </c>
      <c r="D56" s="12" t="s">
        <v>32</v>
      </c>
      <c r="E56" s="12" t="s">
        <v>31</v>
      </c>
      <c r="F56" s="12" t="s">
        <v>32</v>
      </c>
      <c r="G56" s="12" t="s">
        <v>31</v>
      </c>
      <c r="H56" s="12" t="s">
        <v>32</v>
      </c>
      <c r="I56" s="12" t="s">
        <v>31</v>
      </c>
      <c r="J56" s="12" t="s">
        <v>32</v>
      </c>
      <c r="K56" s="12" t="s">
        <v>31</v>
      </c>
      <c r="L56" s="12" t="s">
        <v>32</v>
      </c>
      <c r="M56" s="12" t="s">
        <v>31</v>
      </c>
      <c r="N56" s="12" t="s">
        <v>32</v>
      </c>
      <c r="O56" s="12" t="s">
        <v>31</v>
      </c>
      <c r="P56" s="12" t="s">
        <v>32</v>
      </c>
      <c r="Q56" s="12" t="s">
        <v>31</v>
      </c>
      <c r="R56" s="12" t="s">
        <v>32</v>
      </c>
      <c r="S56" s="12" t="s">
        <v>31</v>
      </c>
      <c r="T56" s="12" t="s">
        <v>32</v>
      </c>
      <c r="U56" s="12" t="s">
        <v>31</v>
      </c>
      <c r="V56" s="12" t="s">
        <v>32</v>
      </c>
      <c r="W56" s="12" t="s">
        <v>31</v>
      </c>
      <c r="X56" s="12" t="s">
        <v>32</v>
      </c>
      <c r="Y56" s="12" t="s">
        <v>31</v>
      </c>
      <c r="Z56" s="12" t="s">
        <v>32</v>
      </c>
      <c r="AA56" s="12" t="s">
        <v>31</v>
      </c>
      <c r="AB56" s="12" t="s">
        <v>32</v>
      </c>
    </row>
    <row r="57" spans="1:28" s="9" customFormat="1" ht="15">
      <c r="A57" s="13">
        <v>1</v>
      </c>
      <c r="B57" s="13">
        <v>2</v>
      </c>
      <c r="C57" s="50">
        <v>3</v>
      </c>
      <c r="D57" s="51"/>
      <c r="E57" s="50">
        <v>4</v>
      </c>
      <c r="F57" s="51"/>
      <c r="G57" s="50">
        <v>5</v>
      </c>
      <c r="H57" s="51"/>
      <c r="I57" s="50">
        <v>6</v>
      </c>
      <c r="J57" s="51"/>
      <c r="K57" s="50">
        <v>7</v>
      </c>
      <c r="L57" s="51"/>
      <c r="M57" s="50">
        <v>8</v>
      </c>
      <c r="N57" s="51"/>
      <c r="O57" s="50">
        <v>9</v>
      </c>
      <c r="P57" s="51"/>
      <c r="Q57" s="50">
        <v>10</v>
      </c>
      <c r="R57" s="51"/>
      <c r="S57" s="50">
        <v>11</v>
      </c>
      <c r="T57" s="51"/>
      <c r="U57" s="50">
        <v>12</v>
      </c>
      <c r="V57" s="51"/>
      <c r="W57" s="50">
        <v>13</v>
      </c>
      <c r="X57" s="51"/>
      <c r="Y57" s="50">
        <v>14</v>
      </c>
      <c r="Z57" s="51"/>
      <c r="AA57" s="50">
        <v>15</v>
      </c>
      <c r="AB57" s="51"/>
    </row>
    <row r="58" spans="1:28" s="9" customFormat="1" ht="43.5">
      <c r="A58" s="1">
        <v>181</v>
      </c>
      <c r="B58" s="4" t="s">
        <v>52</v>
      </c>
      <c r="C58" s="1" t="s">
        <v>54</v>
      </c>
      <c r="D58" s="1" t="s">
        <v>54</v>
      </c>
      <c r="E58" s="1">
        <v>4.58</v>
      </c>
      <c r="F58" s="1">
        <v>4.58</v>
      </c>
      <c r="G58" s="1">
        <v>8.04</v>
      </c>
      <c r="H58" s="1">
        <v>8.04</v>
      </c>
      <c r="I58" s="1">
        <v>24.28</v>
      </c>
      <c r="J58" s="1">
        <v>24.28</v>
      </c>
      <c r="K58" s="1">
        <v>188.25</v>
      </c>
      <c r="L58" s="1">
        <v>188.25</v>
      </c>
      <c r="M58" s="1">
        <v>0.06</v>
      </c>
      <c r="N58" s="1">
        <v>0.06</v>
      </c>
      <c r="O58" s="1">
        <v>0.88</v>
      </c>
      <c r="P58" s="1">
        <v>0.88</v>
      </c>
      <c r="Q58" s="40" t="s">
        <v>48</v>
      </c>
      <c r="R58" s="40" t="s">
        <v>48</v>
      </c>
      <c r="S58" s="1">
        <v>0.18</v>
      </c>
      <c r="T58" s="1">
        <v>0.18</v>
      </c>
      <c r="U58" s="1">
        <v>100.33</v>
      </c>
      <c r="V58" s="1">
        <v>100.33</v>
      </c>
      <c r="W58" s="1">
        <v>88.64</v>
      </c>
      <c r="X58" s="1">
        <v>88.64</v>
      </c>
      <c r="Y58" s="14">
        <v>15.22</v>
      </c>
      <c r="Z58" s="14">
        <v>15.22</v>
      </c>
      <c r="AA58" s="14">
        <v>0.35</v>
      </c>
      <c r="AB58" s="14">
        <v>0.35</v>
      </c>
    </row>
    <row r="59" spans="1:28" s="9" customFormat="1" ht="15">
      <c r="A59" s="1">
        <v>377</v>
      </c>
      <c r="B59" s="4" t="s">
        <v>16</v>
      </c>
      <c r="C59" s="1" t="s">
        <v>17</v>
      </c>
      <c r="D59" s="1" t="s">
        <v>17</v>
      </c>
      <c r="E59" s="1">
        <v>0.13</v>
      </c>
      <c r="F59" s="1">
        <v>0.13</v>
      </c>
      <c r="G59" s="1">
        <v>0.02</v>
      </c>
      <c r="H59" s="1">
        <v>0.02</v>
      </c>
      <c r="I59" s="1">
        <v>15.2</v>
      </c>
      <c r="J59" s="1">
        <v>15.2</v>
      </c>
      <c r="K59" s="14">
        <v>62</v>
      </c>
      <c r="L59" s="14">
        <v>62</v>
      </c>
      <c r="M59" s="1">
        <v>0</v>
      </c>
      <c r="N59" s="1">
        <v>0</v>
      </c>
      <c r="O59" s="1">
        <v>2.83</v>
      </c>
      <c r="P59" s="1">
        <v>2.83</v>
      </c>
      <c r="Q59" s="1">
        <v>0</v>
      </c>
      <c r="R59" s="1">
        <v>0</v>
      </c>
      <c r="S59" s="1">
        <v>0</v>
      </c>
      <c r="T59" s="1">
        <v>0</v>
      </c>
      <c r="U59" s="1">
        <v>14.2</v>
      </c>
      <c r="V59" s="1">
        <v>14.2</v>
      </c>
      <c r="W59" s="14">
        <v>4.4</v>
      </c>
      <c r="X59" s="14">
        <v>4.4</v>
      </c>
      <c r="Y59" s="1">
        <v>2.4</v>
      </c>
      <c r="Z59" s="1">
        <v>2.4</v>
      </c>
      <c r="AA59" s="1">
        <v>0.36</v>
      </c>
      <c r="AB59" s="1">
        <v>0.36</v>
      </c>
    </row>
    <row r="60" spans="1:28" s="9" customFormat="1" ht="15">
      <c r="A60" s="1" t="s">
        <v>41</v>
      </c>
      <c r="B60" s="5" t="s">
        <v>15</v>
      </c>
      <c r="C60" s="3">
        <v>30</v>
      </c>
      <c r="D60" s="3">
        <v>30</v>
      </c>
      <c r="E60" s="3">
        <v>2.37</v>
      </c>
      <c r="F60" s="3">
        <v>2.37</v>
      </c>
      <c r="G60" s="3">
        <v>0.3</v>
      </c>
      <c r="H60" s="3">
        <v>0.3</v>
      </c>
      <c r="I60" s="3">
        <v>13.86</v>
      </c>
      <c r="J60" s="3">
        <v>13.86</v>
      </c>
      <c r="K60" s="3">
        <v>70.14</v>
      </c>
      <c r="L60" s="3">
        <v>70.14</v>
      </c>
      <c r="M60" s="3">
        <v>0.03</v>
      </c>
      <c r="N60" s="3">
        <v>0.03</v>
      </c>
      <c r="O60" s="3">
        <v>0</v>
      </c>
      <c r="P60" s="3">
        <v>0</v>
      </c>
      <c r="Q60" s="3">
        <v>0</v>
      </c>
      <c r="R60" s="3">
        <v>0</v>
      </c>
      <c r="S60" s="3">
        <v>0.39</v>
      </c>
      <c r="T60" s="3">
        <v>0.39</v>
      </c>
      <c r="U60" s="3">
        <v>6.9</v>
      </c>
      <c r="V60" s="3">
        <v>6.9</v>
      </c>
      <c r="W60" s="3">
        <v>26.1</v>
      </c>
      <c r="X60" s="3">
        <v>26.1</v>
      </c>
      <c r="Y60" s="3">
        <v>9.9</v>
      </c>
      <c r="Z60" s="3">
        <v>9.9</v>
      </c>
      <c r="AA60" s="3">
        <v>0.33</v>
      </c>
      <c r="AB60" s="3">
        <v>0.33</v>
      </c>
    </row>
    <row r="61" spans="1:28" s="9" customFormat="1" ht="15">
      <c r="A61" s="1"/>
      <c r="B61" s="21" t="s">
        <v>12</v>
      </c>
      <c r="C61" s="2"/>
      <c r="D61" s="2"/>
      <c r="E61" s="2">
        <f aca="true" t="shared" si="3" ref="E61:U61">SUM(E58:E60)</f>
        <v>7.08</v>
      </c>
      <c r="F61" s="2">
        <f t="shared" si="3"/>
        <v>7.08</v>
      </c>
      <c r="G61" s="2">
        <f t="shared" si="3"/>
        <v>8.36</v>
      </c>
      <c r="H61" s="2">
        <f t="shared" si="3"/>
        <v>8.36</v>
      </c>
      <c r="I61" s="2">
        <f t="shared" si="3"/>
        <v>53.34</v>
      </c>
      <c r="J61" s="2">
        <f t="shared" si="3"/>
        <v>53.34</v>
      </c>
      <c r="K61" s="2">
        <f t="shared" si="3"/>
        <v>320.39</v>
      </c>
      <c r="L61" s="2">
        <f t="shared" si="3"/>
        <v>320.39</v>
      </c>
      <c r="M61" s="2">
        <f t="shared" si="3"/>
        <v>0.09</v>
      </c>
      <c r="N61" s="2">
        <f t="shared" si="3"/>
        <v>0.09</v>
      </c>
      <c r="O61" s="2">
        <f t="shared" si="3"/>
        <v>3.71</v>
      </c>
      <c r="P61" s="2">
        <f t="shared" si="3"/>
        <v>3.71</v>
      </c>
      <c r="Q61" s="34">
        <f t="shared" si="3"/>
        <v>0</v>
      </c>
      <c r="R61" s="2">
        <f t="shared" si="3"/>
        <v>0</v>
      </c>
      <c r="S61" s="2">
        <f t="shared" si="3"/>
        <v>0.5700000000000001</v>
      </c>
      <c r="T61" s="2">
        <f t="shared" si="3"/>
        <v>0.5700000000000001</v>
      </c>
      <c r="U61" s="32">
        <f t="shared" si="3"/>
        <v>121.43</v>
      </c>
      <c r="V61" s="32">
        <v>156.33</v>
      </c>
      <c r="W61" s="2">
        <f aca="true" t="shared" si="4" ref="W61:AB61">SUM(W58:W60)</f>
        <v>119.14000000000001</v>
      </c>
      <c r="X61" s="2">
        <f t="shared" si="4"/>
        <v>119.14000000000001</v>
      </c>
      <c r="Y61" s="32">
        <f t="shared" si="4"/>
        <v>27.520000000000003</v>
      </c>
      <c r="Z61" s="2">
        <f t="shared" si="4"/>
        <v>27.520000000000003</v>
      </c>
      <c r="AA61" s="32">
        <f t="shared" si="4"/>
        <v>1.04</v>
      </c>
      <c r="AB61" s="2">
        <f t="shared" si="4"/>
        <v>1.04</v>
      </c>
    </row>
    <row r="62" s="9" customFormat="1" ht="15">
      <c r="B62" s="25"/>
    </row>
    <row r="63" s="9" customFormat="1" ht="15">
      <c r="B63" s="25"/>
    </row>
    <row r="64" spans="1:2" s="9" customFormat="1" ht="18.75">
      <c r="A64" s="28" t="s">
        <v>21</v>
      </c>
      <c r="B64" s="25"/>
    </row>
    <row r="65" s="9" customFormat="1" ht="15">
      <c r="B65" s="25"/>
    </row>
    <row r="66" spans="1:2" s="9" customFormat="1" ht="18.75">
      <c r="A66" s="28" t="s">
        <v>2</v>
      </c>
      <c r="B66" s="25"/>
    </row>
    <row r="67" s="9" customFormat="1" ht="15">
      <c r="B67" s="25"/>
    </row>
    <row r="68" spans="1:28" s="9" customFormat="1" ht="15">
      <c r="A68" s="56" t="s">
        <v>25</v>
      </c>
      <c r="B68" s="67" t="s">
        <v>44</v>
      </c>
      <c r="C68" s="61" t="s">
        <v>26</v>
      </c>
      <c r="D68" s="62"/>
      <c r="E68" s="71" t="s">
        <v>27</v>
      </c>
      <c r="F68" s="72"/>
      <c r="G68" s="72"/>
      <c r="H68" s="72"/>
      <c r="I68" s="72"/>
      <c r="J68" s="73"/>
      <c r="K68" s="56" t="s">
        <v>33</v>
      </c>
      <c r="L68" s="57"/>
      <c r="M68" s="71" t="s">
        <v>3</v>
      </c>
      <c r="N68" s="80"/>
      <c r="O68" s="80"/>
      <c r="P68" s="80"/>
      <c r="Q68" s="80"/>
      <c r="R68" s="80"/>
      <c r="S68" s="80"/>
      <c r="T68" s="81"/>
      <c r="U68" s="71" t="s">
        <v>4</v>
      </c>
      <c r="V68" s="80"/>
      <c r="W68" s="80"/>
      <c r="X68" s="80"/>
      <c r="Y68" s="80"/>
      <c r="Z68" s="80"/>
      <c r="AA68" s="80"/>
      <c r="AB68" s="80"/>
    </row>
    <row r="69" spans="1:28" s="9" customFormat="1" ht="15">
      <c r="A69" s="84"/>
      <c r="B69" s="68"/>
      <c r="C69" s="63"/>
      <c r="D69" s="55"/>
      <c r="E69" s="52" t="s">
        <v>28</v>
      </c>
      <c r="F69" s="55"/>
      <c r="G69" s="69" t="s">
        <v>29</v>
      </c>
      <c r="H69" s="70"/>
      <c r="I69" s="54" t="s">
        <v>30</v>
      </c>
      <c r="J69" s="55"/>
      <c r="K69" s="58"/>
      <c r="L69" s="53"/>
      <c r="M69" s="54" t="s">
        <v>34</v>
      </c>
      <c r="N69" s="53"/>
      <c r="O69" s="52" t="s">
        <v>35</v>
      </c>
      <c r="P69" s="53"/>
      <c r="Q69" s="54" t="s">
        <v>36</v>
      </c>
      <c r="R69" s="53"/>
      <c r="S69" s="52" t="s">
        <v>37</v>
      </c>
      <c r="T69" s="55"/>
      <c r="U69" s="79" t="s">
        <v>38</v>
      </c>
      <c r="V69" s="73"/>
      <c r="W69" s="69" t="s">
        <v>39</v>
      </c>
      <c r="X69" s="73"/>
      <c r="Y69" s="79" t="s">
        <v>10</v>
      </c>
      <c r="Z69" s="73"/>
      <c r="AA69" s="69" t="s">
        <v>11</v>
      </c>
      <c r="AB69" s="73"/>
    </row>
    <row r="70" spans="1:28" s="9" customFormat="1" ht="60">
      <c r="A70" s="13"/>
      <c r="B70" s="13"/>
      <c r="C70" s="12" t="s">
        <v>31</v>
      </c>
      <c r="D70" s="12" t="s">
        <v>32</v>
      </c>
      <c r="E70" s="12" t="s">
        <v>31</v>
      </c>
      <c r="F70" s="12" t="s">
        <v>32</v>
      </c>
      <c r="G70" s="12" t="s">
        <v>31</v>
      </c>
      <c r="H70" s="12" t="s">
        <v>32</v>
      </c>
      <c r="I70" s="12" t="s">
        <v>31</v>
      </c>
      <c r="J70" s="12" t="s">
        <v>32</v>
      </c>
      <c r="K70" s="12" t="s">
        <v>31</v>
      </c>
      <c r="L70" s="12" t="s">
        <v>32</v>
      </c>
      <c r="M70" s="12" t="s">
        <v>31</v>
      </c>
      <c r="N70" s="12" t="s">
        <v>32</v>
      </c>
      <c r="O70" s="12" t="s">
        <v>31</v>
      </c>
      <c r="P70" s="12" t="s">
        <v>32</v>
      </c>
      <c r="Q70" s="12" t="s">
        <v>31</v>
      </c>
      <c r="R70" s="12" t="s">
        <v>32</v>
      </c>
      <c r="S70" s="12" t="s">
        <v>31</v>
      </c>
      <c r="T70" s="12" t="s">
        <v>32</v>
      </c>
      <c r="U70" s="12" t="s">
        <v>31</v>
      </c>
      <c r="V70" s="12" t="s">
        <v>32</v>
      </c>
      <c r="W70" s="12" t="s">
        <v>31</v>
      </c>
      <c r="X70" s="12" t="s">
        <v>32</v>
      </c>
      <c r="Y70" s="12" t="s">
        <v>31</v>
      </c>
      <c r="Z70" s="12" t="s">
        <v>32</v>
      </c>
      <c r="AA70" s="12" t="s">
        <v>31</v>
      </c>
      <c r="AB70" s="12" t="s">
        <v>32</v>
      </c>
    </row>
    <row r="71" spans="1:28" s="9" customFormat="1" ht="15">
      <c r="A71" s="13">
        <v>1</v>
      </c>
      <c r="B71" s="13">
        <v>2</v>
      </c>
      <c r="C71" s="50">
        <v>3</v>
      </c>
      <c r="D71" s="51"/>
      <c r="E71" s="50">
        <v>4</v>
      </c>
      <c r="F71" s="51"/>
      <c r="G71" s="50">
        <v>5</v>
      </c>
      <c r="H71" s="51"/>
      <c r="I71" s="50">
        <v>6</v>
      </c>
      <c r="J71" s="51"/>
      <c r="K71" s="50">
        <v>7</v>
      </c>
      <c r="L71" s="51"/>
      <c r="M71" s="50">
        <v>8</v>
      </c>
      <c r="N71" s="51"/>
      <c r="O71" s="50">
        <v>9</v>
      </c>
      <c r="P71" s="51"/>
      <c r="Q71" s="50">
        <v>10</v>
      </c>
      <c r="R71" s="51"/>
      <c r="S71" s="50">
        <v>11</v>
      </c>
      <c r="T71" s="51"/>
      <c r="U71" s="50">
        <v>12</v>
      </c>
      <c r="V71" s="51"/>
      <c r="W71" s="50">
        <v>13</v>
      </c>
      <c r="X71" s="51"/>
      <c r="Y71" s="50">
        <v>14</v>
      </c>
      <c r="Z71" s="51"/>
      <c r="AA71" s="50">
        <v>15</v>
      </c>
      <c r="AB71" s="51"/>
    </row>
    <row r="72" spans="1:28" s="9" customFormat="1" ht="28.5">
      <c r="A72" s="3">
        <v>223</v>
      </c>
      <c r="B72" s="5" t="s">
        <v>49</v>
      </c>
      <c r="C72" s="3">
        <v>70</v>
      </c>
      <c r="D72" s="3">
        <v>70</v>
      </c>
      <c r="E72" s="3">
        <v>10.23</v>
      </c>
      <c r="F72" s="3">
        <v>10.23</v>
      </c>
      <c r="G72" s="3">
        <v>7.8</v>
      </c>
      <c r="H72" s="3">
        <v>7.8</v>
      </c>
      <c r="I72" s="3">
        <v>19.6</v>
      </c>
      <c r="J72" s="3">
        <v>19.6</v>
      </c>
      <c r="K72" s="3">
        <v>189</v>
      </c>
      <c r="L72" s="3">
        <v>189</v>
      </c>
      <c r="M72" s="3">
        <v>0.042</v>
      </c>
      <c r="N72" s="3">
        <v>0.042</v>
      </c>
      <c r="O72" s="3">
        <v>0.33</v>
      </c>
      <c r="P72" s="3">
        <v>0.33</v>
      </c>
      <c r="Q72" s="3">
        <v>0.05</v>
      </c>
      <c r="R72" s="3">
        <v>0.05</v>
      </c>
      <c r="S72" s="3">
        <v>0.29</v>
      </c>
      <c r="T72" s="3">
        <v>0.29</v>
      </c>
      <c r="U72" s="3">
        <v>136.91</v>
      </c>
      <c r="V72" s="3">
        <v>136.91</v>
      </c>
      <c r="W72" s="3">
        <v>150.61</v>
      </c>
      <c r="X72" s="3">
        <v>150.61</v>
      </c>
      <c r="Y72" s="3">
        <v>18.59</v>
      </c>
      <c r="Z72" s="3">
        <v>18.59</v>
      </c>
      <c r="AA72" s="3">
        <v>0.45</v>
      </c>
      <c r="AB72" s="3">
        <v>0.45</v>
      </c>
    </row>
    <row r="73" spans="1:28" s="9" customFormat="1" ht="15">
      <c r="A73" s="3">
        <v>376</v>
      </c>
      <c r="B73" s="5" t="s">
        <v>47</v>
      </c>
      <c r="C73" s="3" t="s">
        <v>40</v>
      </c>
      <c r="D73" s="5" t="s">
        <v>40</v>
      </c>
      <c r="E73" s="3">
        <v>0.07</v>
      </c>
      <c r="F73" s="3">
        <v>0.07</v>
      </c>
      <c r="G73" s="3">
        <v>0.02</v>
      </c>
      <c r="H73" s="3">
        <v>0.02</v>
      </c>
      <c r="I73" s="3">
        <v>15</v>
      </c>
      <c r="J73" s="3">
        <v>15</v>
      </c>
      <c r="K73" s="3">
        <v>60</v>
      </c>
      <c r="L73" s="3">
        <v>60</v>
      </c>
      <c r="M73" s="3">
        <v>0</v>
      </c>
      <c r="N73" s="3">
        <v>0</v>
      </c>
      <c r="O73" s="3">
        <v>0.03</v>
      </c>
      <c r="P73" s="3">
        <v>0.03</v>
      </c>
      <c r="Q73" s="3">
        <v>0</v>
      </c>
      <c r="R73" s="3">
        <v>0</v>
      </c>
      <c r="S73" s="3">
        <v>0</v>
      </c>
      <c r="T73" s="3">
        <v>0</v>
      </c>
      <c r="U73" s="3">
        <v>11.1</v>
      </c>
      <c r="V73" s="3">
        <v>11.1</v>
      </c>
      <c r="W73" s="3">
        <v>2.8</v>
      </c>
      <c r="X73" s="3">
        <v>2.8</v>
      </c>
      <c r="Y73" s="3">
        <v>1.4</v>
      </c>
      <c r="Z73" s="3">
        <v>1.4</v>
      </c>
      <c r="AA73" s="3">
        <v>0.28</v>
      </c>
      <c r="AB73" s="3">
        <v>0.28</v>
      </c>
    </row>
    <row r="74" spans="1:28" s="9" customFormat="1" ht="15">
      <c r="A74" s="1" t="s">
        <v>41</v>
      </c>
      <c r="B74" s="5" t="s">
        <v>15</v>
      </c>
      <c r="C74" s="3">
        <v>30</v>
      </c>
      <c r="D74" s="3">
        <v>30</v>
      </c>
      <c r="E74" s="3">
        <v>2.37</v>
      </c>
      <c r="F74" s="3">
        <v>2.37</v>
      </c>
      <c r="G74" s="3">
        <v>0.3</v>
      </c>
      <c r="H74" s="3">
        <v>0.3</v>
      </c>
      <c r="I74" s="3">
        <v>13.86</v>
      </c>
      <c r="J74" s="3">
        <v>13.86</v>
      </c>
      <c r="K74" s="3">
        <v>70.14</v>
      </c>
      <c r="L74" s="3">
        <v>70.14</v>
      </c>
      <c r="M74" s="3">
        <v>0.03</v>
      </c>
      <c r="N74" s="3">
        <v>0.03</v>
      </c>
      <c r="O74" s="3">
        <v>0</v>
      </c>
      <c r="P74" s="3">
        <v>0</v>
      </c>
      <c r="Q74" s="3">
        <v>0</v>
      </c>
      <c r="R74" s="3">
        <v>0</v>
      </c>
      <c r="S74" s="3">
        <v>0.39</v>
      </c>
      <c r="T74" s="3">
        <v>0.39</v>
      </c>
      <c r="U74" s="3">
        <v>6.9</v>
      </c>
      <c r="V74" s="3">
        <v>6.9</v>
      </c>
      <c r="W74" s="3">
        <v>26.1</v>
      </c>
      <c r="X74" s="3">
        <v>26.1</v>
      </c>
      <c r="Y74" s="3">
        <v>9.9</v>
      </c>
      <c r="Z74" s="3">
        <v>9.9</v>
      </c>
      <c r="AA74" s="3">
        <v>0.33</v>
      </c>
      <c r="AB74" s="3">
        <v>0.33</v>
      </c>
    </row>
    <row r="75" spans="1:28" s="9" customFormat="1" ht="15">
      <c r="A75" s="1"/>
      <c r="B75" s="21" t="s">
        <v>12</v>
      </c>
      <c r="C75" s="2"/>
      <c r="D75" s="2"/>
      <c r="E75" s="2">
        <f aca="true" t="shared" si="5" ref="E75:AB75">SUM(E72:E74)</f>
        <v>12.670000000000002</v>
      </c>
      <c r="F75" s="2">
        <f t="shared" si="5"/>
        <v>12.670000000000002</v>
      </c>
      <c r="G75" s="2">
        <f t="shared" si="5"/>
        <v>8.12</v>
      </c>
      <c r="H75" s="2">
        <f t="shared" si="5"/>
        <v>8.12</v>
      </c>
      <c r="I75" s="2">
        <f t="shared" si="5"/>
        <v>48.46</v>
      </c>
      <c r="J75" s="2">
        <f t="shared" si="5"/>
        <v>48.46</v>
      </c>
      <c r="K75" s="2">
        <f t="shared" si="5"/>
        <v>319.14</v>
      </c>
      <c r="L75" s="2">
        <f t="shared" si="5"/>
        <v>319.14</v>
      </c>
      <c r="M75" s="2">
        <f t="shared" si="5"/>
        <v>0.07200000000000001</v>
      </c>
      <c r="N75" s="2">
        <f t="shared" si="5"/>
        <v>0.07200000000000001</v>
      </c>
      <c r="O75" s="2">
        <f t="shared" si="5"/>
        <v>0.36</v>
      </c>
      <c r="P75" s="2">
        <f t="shared" si="5"/>
        <v>0.36</v>
      </c>
      <c r="Q75" s="2">
        <f t="shared" si="5"/>
        <v>0.05</v>
      </c>
      <c r="R75" s="2">
        <f t="shared" si="5"/>
        <v>0.05</v>
      </c>
      <c r="S75" s="2">
        <f t="shared" si="5"/>
        <v>0.6799999999999999</v>
      </c>
      <c r="T75" s="2">
        <f t="shared" si="5"/>
        <v>0.6799999999999999</v>
      </c>
      <c r="U75" s="2">
        <f t="shared" si="5"/>
        <v>154.91</v>
      </c>
      <c r="V75" s="2">
        <f t="shared" si="5"/>
        <v>154.91</v>
      </c>
      <c r="W75" s="2">
        <f t="shared" si="5"/>
        <v>179.51000000000002</v>
      </c>
      <c r="X75" s="2">
        <f t="shared" si="5"/>
        <v>179.51000000000002</v>
      </c>
      <c r="Y75" s="2">
        <f t="shared" si="5"/>
        <v>29.89</v>
      </c>
      <c r="Z75" s="2">
        <f t="shared" si="5"/>
        <v>29.89</v>
      </c>
      <c r="AA75" s="2">
        <f t="shared" si="5"/>
        <v>1.06</v>
      </c>
      <c r="AB75" s="2">
        <f t="shared" si="5"/>
        <v>1.06</v>
      </c>
    </row>
    <row r="76" s="9" customFormat="1" ht="15">
      <c r="B76" s="25"/>
    </row>
    <row r="77" s="9" customFormat="1" ht="15">
      <c r="B77" s="25"/>
    </row>
    <row r="78" spans="1:2" s="9" customFormat="1" ht="18.75">
      <c r="A78" s="28" t="s">
        <v>22</v>
      </c>
      <c r="B78" s="25"/>
    </row>
    <row r="79" s="9" customFormat="1" ht="15">
      <c r="B79" s="25"/>
    </row>
    <row r="80" spans="1:2" s="9" customFormat="1" ht="18.75">
      <c r="A80" s="28" t="s">
        <v>23</v>
      </c>
      <c r="B80" s="25"/>
    </row>
    <row r="81" s="9" customFormat="1" ht="15">
      <c r="B81" s="25"/>
    </row>
    <row r="82" spans="1:2" s="9" customFormat="1" ht="17.25" customHeight="1">
      <c r="A82" s="28" t="s">
        <v>2</v>
      </c>
      <c r="B82" s="25"/>
    </row>
    <row r="83" s="9" customFormat="1" ht="15" hidden="1">
      <c r="B83" s="25"/>
    </row>
    <row r="84" spans="1:28" s="9" customFormat="1" ht="15">
      <c r="A84" s="56" t="s">
        <v>25</v>
      </c>
      <c r="B84" s="67" t="s">
        <v>44</v>
      </c>
      <c r="C84" s="61" t="s">
        <v>26</v>
      </c>
      <c r="D84" s="62"/>
      <c r="E84" s="71" t="s">
        <v>27</v>
      </c>
      <c r="F84" s="72"/>
      <c r="G84" s="72"/>
      <c r="H84" s="72"/>
      <c r="I84" s="72"/>
      <c r="J84" s="73"/>
      <c r="K84" s="56" t="s">
        <v>33</v>
      </c>
      <c r="L84" s="57"/>
      <c r="M84" s="71" t="s">
        <v>3</v>
      </c>
      <c r="N84" s="80"/>
      <c r="O84" s="80"/>
      <c r="P84" s="80"/>
      <c r="Q84" s="80"/>
      <c r="R84" s="80"/>
      <c r="S84" s="80"/>
      <c r="T84" s="81"/>
      <c r="U84" s="71" t="s">
        <v>4</v>
      </c>
      <c r="V84" s="80"/>
      <c r="W84" s="80"/>
      <c r="X84" s="80"/>
      <c r="Y84" s="80"/>
      <c r="Z84" s="80"/>
      <c r="AA84" s="80"/>
      <c r="AB84" s="80"/>
    </row>
    <row r="85" spans="1:28" s="9" customFormat="1" ht="15">
      <c r="A85" s="84"/>
      <c r="B85" s="68"/>
      <c r="C85" s="63"/>
      <c r="D85" s="55"/>
      <c r="E85" s="52" t="s">
        <v>28</v>
      </c>
      <c r="F85" s="55"/>
      <c r="G85" s="69" t="s">
        <v>29</v>
      </c>
      <c r="H85" s="70"/>
      <c r="I85" s="54" t="s">
        <v>30</v>
      </c>
      <c r="J85" s="55"/>
      <c r="K85" s="58"/>
      <c r="L85" s="53"/>
      <c r="M85" s="54" t="s">
        <v>34</v>
      </c>
      <c r="N85" s="53"/>
      <c r="O85" s="52" t="s">
        <v>35</v>
      </c>
      <c r="P85" s="53"/>
      <c r="Q85" s="54" t="s">
        <v>36</v>
      </c>
      <c r="R85" s="53"/>
      <c r="S85" s="52" t="s">
        <v>37</v>
      </c>
      <c r="T85" s="55"/>
      <c r="U85" s="79" t="s">
        <v>38</v>
      </c>
      <c r="V85" s="73"/>
      <c r="W85" s="69" t="s">
        <v>39</v>
      </c>
      <c r="X85" s="73"/>
      <c r="Y85" s="79" t="s">
        <v>10</v>
      </c>
      <c r="Z85" s="73"/>
      <c r="AA85" s="69" t="s">
        <v>11</v>
      </c>
      <c r="AB85" s="73"/>
    </row>
    <row r="86" spans="1:28" s="9" customFormat="1" ht="60">
      <c r="A86" s="13"/>
      <c r="B86" s="13"/>
      <c r="C86" s="43" t="s">
        <v>31</v>
      </c>
      <c r="D86" s="43" t="s">
        <v>32</v>
      </c>
      <c r="E86" s="43" t="s">
        <v>31</v>
      </c>
      <c r="F86" s="43" t="s">
        <v>32</v>
      </c>
      <c r="G86" s="43" t="s">
        <v>31</v>
      </c>
      <c r="H86" s="43" t="s">
        <v>32</v>
      </c>
      <c r="I86" s="43" t="s">
        <v>31</v>
      </c>
      <c r="J86" s="43" t="s">
        <v>32</v>
      </c>
      <c r="K86" s="43" t="s">
        <v>31</v>
      </c>
      <c r="L86" s="43" t="s">
        <v>32</v>
      </c>
      <c r="M86" s="43" t="s">
        <v>31</v>
      </c>
      <c r="N86" s="43" t="s">
        <v>32</v>
      </c>
      <c r="O86" s="43" t="s">
        <v>31</v>
      </c>
      <c r="P86" s="43" t="s">
        <v>32</v>
      </c>
      <c r="Q86" s="43" t="s">
        <v>31</v>
      </c>
      <c r="R86" s="43" t="s">
        <v>32</v>
      </c>
      <c r="S86" s="43" t="s">
        <v>31</v>
      </c>
      <c r="T86" s="12" t="s">
        <v>32</v>
      </c>
      <c r="U86" s="43" t="s">
        <v>31</v>
      </c>
      <c r="V86" s="43" t="s">
        <v>32</v>
      </c>
      <c r="W86" s="43" t="s">
        <v>31</v>
      </c>
      <c r="X86" s="43" t="s">
        <v>32</v>
      </c>
      <c r="Y86" s="43" t="s">
        <v>31</v>
      </c>
      <c r="Z86" s="43" t="s">
        <v>32</v>
      </c>
      <c r="AA86" s="43" t="s">
        <v>31</v>
      </c>
      <c r="AB86" s="43" t="s">
        <v>32</v>
      </c>
    </row>
    <row r="87" spans="1:28" s="9" customFormat="1" ht="15">
      <c r="A87" s="13">
        <v>1</v>
      </c>
      <c r="B87" s="13">
        <v>2</v>
      </c>
      <c r="C87" s="50">
        <v>3</v>
      </c>
      <c r="D87" s="51"/>
      <c r="E87" s="50">
        <v>4</v>
      </c>
      <c r="F87" s="51"/>
      <c r="G87" s="50">
        <v>5</v>
      </c>
      <c r="H87" s="51"/>
      <c r="I87" s="50">
        <v>6</v>
      </c>
      <c r="J87" s="51"/>
      <c r="K87" s="50">
        <v>7</v>
      </c>
      <c r="L87" s="51"/>
      <c r="M87" s="50">
        <v>8</v>
      </c>
      <c r="N87" s="51"/>
      <c r="O87" s="50">
        <v>9</v>
      </c>
      <c r="P87" s="51"/>
      <c r="Q87" s="50">
        <v>10</v>
      </c>
      <c r="R87" s="51"/>
      <c r="S87" s="50">
        <v>11</v>
      </c>
      <c r="T87" s="51"/>
      <c r="U87" s="50">
        <v>12</v>
      </c>
      <c r="V87" s="51"/>
      <c r="W87" s="50">
        <v>13</v>
      </c>
      <c r="X87" s="51"/>
      <c r="Y87" s="50">
        <v>14</v>
      </c>
      <c r="Z87" s="51"/>
      <c r="AA87" s="50">
        <v>15</v>
      </c>
      <c r="AB87" s="51"/>
    </row>
    <row r="88" spans="1:28" s="9" customFormat="1" ht="28.5">
      <c r="A88" s="41">
        <v>204</v>
      </c>
      <c r="B88" s="7" t="s">
        <v>24</v>
      </c>
      <c r="C88" s="41">
        <v>150</v>
      </c>
      <c r="D88" s="41">
        <v>150</v>
      </c>
      <c r="E88" s="41">
        <v>10.1</v>
      </c>
      <c r="F88" s="41">
        <v>10.1</v>
      </c>
      <c r="G88" s="41">
        <v>11.94</v>
      </c>
      <c r="H88" s="41">
        <v>11.94</v>
      </c>
      <c r="I88" s="41">
        <v>25.58</v>
      </c>
      <c r="J88" s="41">
        <v>25.58</v>
      </c>
      <c r="K88" s="41">
        <v>250.8</v>
      </c>
      <c r="L88" s="41">
        <v>250.8</v>
      </c>
      <c r="M88" s="41">
        <v>0.16</v>
      </c>
      <c r="N88" s="41">
        <v>0.16</v>
      </c>
      <c r="O88" s="41">
        <v>0.17</v>
      </c>
      <c r="P88" s="41">
        <v>0.17</v>
      </c>
      <c r="Q88" s="41">
        <v>0.08</v>
      </c>
      <c r="R88" s="41">
        <v>0.08</v>
      </c>
      <c r="S88" s="41">
        <v>0</v>
      </c>
      <c r="T88" s="41">
        <v>0</v>
      </c>
      <c r="U88" s="26">
        <v>221.4</v>
      </c>
      <c r="V88" s="26">
        <v>221.4</v>
      </c>
      <c r="W88" s="26">
        <v>151.5</v>
      </c>
      <c r="X88" s="26">
        <v>151.5</v>
      </c>
      <c r="Y88" s="26">
        <v>15.24</v>
      </c>
      <c r="Z88" s="26">
        <v>15.24</v>
      </c>
      <c r="AA88" s="26">
        <v>0.92</v>
      </c>
      <c r="AB88" s="26">
        <v>0.92</v>
      </c>
    </row>
    <row r="89" spans="1:28" s="9" customFormat="1" ht="15">
      <c r="A89" s="41">
        <v>377</v>
      </c>
      <c r="B89" s="7" t="s">
        <v>16</v>
      </c>
      <c r="C89" s="41" t="s">
        <v>55</v>
      </c>
      <c r="D89" s="41" t="s">
        <v>55</v>
      </c>
      <c r="E89" s="26">
        <v>0.13</v>
      </c>
      <c r="F89" s="26">
        <v>0.13</v>
      </c>
      <c r="G89" s="26">
        <v>0.02</v>
      </c>
      <c r="H89" s="26">
        <v>0.02</v>
      </c>
      <c r="I89" s="26">
        <v>15.2</v>
      </c>
      <c r="J89" s="26">
        <v>15.2</v>
      </c>
      <c r="K89" s="26">
        <v>62</v>
      </c>
      <c r="L89" s="26">
        <v>62</v>
      </c>
      <c r="M89" s="26">
        <v>0</v>
      </c>
      <c r="N89" s="26">
        <v>0</v>
      </c>
      <c r="O89" s="26">
        <v>2.83</v>
      </c>
      <c r="P89" s="26">
        <v>2.83</v>
      </c>
      <c r="Q89" s="26">
        <v>0</v>
      </c>
      <c r="R89" s="26">
        <v>0</v>
      </c>
      <c r="S89" s="26">
        <v>0</v>
      </c>
      <c r="T89" s="3">
        <v>0</v>
      </c>
      <c r="U89" s="26">
        <v>14.2</v>
      </c>
      <c r="V89" s="26">
        <v>14.2</v>
      </c>
      <c r="W89" s="26">
        <v>4.4</v>
      </c>
      <c r="X89" s="26">
        <v>4.4</v>
      </c>
      <c r="Y89" s="26">
        <v>2.4</v>
      </c>
      <c r="Z89" s="26">
        <v>2.4</v>
      </c>
      <c r="AA89" s="26">
        <v>0.36</v>
      </c>
      <c r="AB89" s="26">
        <v>0.36</v>
      </c>
    </row>
    <row r="90" spans="1:28" s="9" customFormat="1" ht="15">
      <c r="A90" s="1" t="s">
        <v>41</v>
      </c>
      <c r="B90" s="5" t="s">
        <v>15</v>
      </c>
      <c r="C90" s="3">
        <v>30</v>
      </c>
      <c r="D90" s="3">
        <v>30</v>
      </c>
      <c r="E90" s="3">
        <v>2.37</v>
      </c>
      <c r="F90" s="3">
        <v>2.37</v>
      </c>
      <c r="G90" s="3">
        <v>0.3</v>
      </c>
      <c r="H90" s="3">
        <v>0.3</v>
      </c>
      <c r="I90" s="3">
        <v>13.86</v>
      </c>
      <c r="J90" s="3">
        <v>13.86</v>
      </c>
      <c r="K90" s="3">
        <v>70.14</v>
      </c>
      <c r="L90" s="3">
        <v>70.14</v>
      </c>
      <c r="M90" s="3">
        <v>0.03</v>
      </c>
      <c r="N90" s="3">
        <v>0.03</v>
      </c>
      <c r="O90" s="3">
        <v>0</v>
      </c>
      <c r="P90" s="3">
        <v>0</v>
      </c>
      <c r="Q90" s="3">
        <v>0</v>
      </c>
      <c r="R90" s="3">
        <v>0</v>
      </c>
      <c r="S90" s="3">
        <v>0.39</v>
      </c>
      <c r="T90" s="3">
        <v>0.39</v>
      </c>
      <c r="U90" s="3">
        <v>6.9</v>
      </c>
      <c r="V90" s="3">
        <v>6.9</v>
      </c>
      <c r="W90" s="3">
        <v>26.1</v>
      </c>
      <c r="X90" s="3">
        <v>26.1</v>
      </c>
      <c r="Y90" s="3">
        <v>9.9</v>
      </c>
      <c r="Z90" s="3">
        <v>9.9</v>
      </c>
      <c r="AA90" s="3">
        <v>0.33</v>
      </c>
      <c r="AB90" s="3">
        <v>0.33</v>
      </c>
    </row>
    <row r="91" spans="1:28" s="9" customFormat="1" ht="15">
      <c r="A91" s="1"/>
      <c r="B91" s="3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s="9" customFormat="1" ht="15">
      <c r="A92" s="1"/>
      <c r="B92" s="21" t="s">
        <v>12</v>
      </c>
      <c r="C92" s="2"/>
      <c r="D92" s="2"/>
      <c r="E92" s="2">
        <f>SUM(E88:E91)</f>
        <v>12.600000000000001</v>
      </c>
      <c r="F92" s="2">
        <f>SUM(F88:F91)</f>
        <v>12.600000000000001</v>
      </c>
      <c r="G92" s="2">
        <f>SUM(G88:G91)</f>
        <v>12.26</v>
      </c>
      <c r="H92" s="2">
        <f>SUM(H88:H91)</f>
        <v>12.26</v>
      </c>
      <c r="I92" s="2">
        <v>30.82</v>
      </c>
      <c r="J92" s="2">
        <v>30.82</v>
      </c>
      <c r="K92" s="2">
        <f aca="true" t="shared" si="6" ref="K92:AB92">SUM(K88:K91)</f>
        <v>382.94</v>
      </c>
      <c r="L92" s="2">
        <f t="shared" si="6"/>
        <v>382.94</v>
      </c>
      <c r="M92" s="2">
        <f>SUM(M88:M91)</f>
        <v>0.19</v>
      </c>
      <c r="N92" s="2">
        <f t="shared" si="6"/>
        <v>0.19</v>
      </c>
      <c r="O92" s="2">
        <f>SUM(O88:O91)</f>
        <v>3</v>
      </c>
      <c r="P92" s="2">
        <f t="shared" si="6"/>
        <v>3</v>
      </c>
      <c r="Q92" s="32">
        <f>SUM(Q88:Q91)</f>
        <v>0.08</v>
      </c>
      <c r="R92" s="32">
        <f t="shared" si="6"/>
        <v>0.08</v>
      </c>
      <c r="S92" s="2">
        <f t="shared" si="6"/>
        <v>0.39</v>
      </c>
      <c r="T92" s="2">
        <f t="shared" si="6"/>
        <v>0.39</v>
      </c>
      <c r="U92" s="2">
        <f>SUM(U88:U91)</f>
        <v>242.5</v>
      </c>
      <c r="V92" s="2">
        <f t="shared" si="6"/>
        <v>242.5</v>
      </c>
      <c r="W92" s="2">
        <f>SUM(W88:W91)</f>
        <v>182</v>
      </c>
      <c r="X92" s="2">
        <f t="shared" si="6"/>
        <v>182</v>
      </c>
      <c r="Y92" s="2">
        <f>SUM(Y88:Y91)</f>
        <v>27.54</v>
      </c>
      <c r="Z92" s="2">
        <f t="shared" si="6"/>
        <v>27.54</v>
      </c>
      <c r="AA92" s="2">
        <f>SUM(AA88:AA91)</f>
        <v>1.61</v>
      </c>
      <c r="AB92" s="2">
        <f t="shared" si="6"/>
        <v>1.61</v>
      </c>
    </row>
    <row r="93" s="9" customFormat="1" ht="15">
      <c r="B93" s="25"/>
    </row>
    <row r="94" s="9" customFormat="1" ht="27.75" customHeight="1">
      <c r="B94" s="25"/>
    </row>
    <row r="95" s="9" customFormat="1" ht="29.25" customHeight="1">
      <c r="B95" s="25"/>
    </row>
    <row r="96" spans="1:2" s="9" customFormat="1" ht="18.75">
      <c r="A96" s="28" t="s">
        <v>14</v>
      </c>
      <c r="B96" s="25"/>
    </row>
    <row r="97" s="9" customFormat="1" ht="15">
      <c r="B97" s="25"/>
    </row>
    <row r="98" spans="1:2" s="9" customFormat="1" ht="17.25" customHeight="1">
      <c r="A98" s="28" t="s">
        <v>2</v>
      </c>
      <c r="B98" s="25"/>
    </row>
    <row r="99" s="9" customFormat="1" ht="15" hidden="1">
      <c r="B99" s="25"/>
    </row>
    <row r="100" spans="1:28" s="9" customFormat="1" ht="15">
      <c r="A100" s="56" t="s">
        <v>25</v>
      </c>
      <c r="B100" s="67" t="s">
        <v>44</v>
      </c>
      <c r="C100" s="61" t="s">
        <v>26</v>
      </c>
      <c r="D100" s="62"/>
      <c r="E100" s="71" t="s">
        <v>27</v>
      </c>
      <c r="F100" s="72"/>
      <c r="G100" s="72"/>
      <c r="H100" s="72"/>
      <c r="I100" s="72"/>
      <c r="J100" s="73"/>
      <c r="K100" s="56" t="s">
        <v>33</v>
      </c>
      <c r="L100" s="57"/>
      <c r="M100" s="71" t="s">
        <v>3</v>
      </c>
      <c r="N100" s="80"/>
      <c r="O100" s="80"/>
      <c r="P100" s="80"/>
      <c r="Q100" s="80"/>
      <c r="R100" s="80"/>
      <c r="S100" s="80"/>
      <c r="T100" s="81"/>
      <c r="U100" s="71" t="s">
        <v>4</v>
      </c>
      <c r="V100" s="80"/>
      <c r="W100" s="80"/>
      <c r="X100" s="80"/>
      <c r="Y100" s="80"/>
      <c r="Z100" s="80"/>
      <c r="AA100" s="80"/>
      <c r="AB100" s="80"/>
    </row>
    <row r="101" spans="1:28" s="9" customFormat="1" ht="15">
      <c r="A101" s="84"/>
      <c r="B101" s="68"/>
      <c r="C101" s="63"/>
      <c r="D101" s="55"/>
      <c r="E101" s="52" t="s">
        <v>28</v>
      </c>
      <c r="F101" s="55"/>
      <c r="G101" s="69" t="s">
        <v>29</v>
      </c>
      <c r="H101" s="70"/>
      <c r="I101" s="54" t="s">
        <v>30</v>
      </c>
      <c r="J101" s="55"/>
      <c r="K101" s="58"/>
      <c r="L101" s="53"/>
      <c r="M101" s="54" t="s">
        <v>34</v>
      </c>
      <c r="N101" s="53"/>
      <c r="O101" s="52" t="s">
        <v>35</v>
      </c>
      <c r="P101" s="53"/>
      <c r="Q101" s="54" t="s">
        <v>36</v>
      </c>
      <c r="R101" s="53"/>
      <c r="S101" s="52" t="s">
        <v>37</v>
      </c>
      <c r="T101" s="55"/>
      <c r="U101" s="79" t="s">
        <v>38</v>
      </c>
      <c r="V101" s="73"/>
      <c r="W101" s="69" t="s">
        <v>39</v>
      </c>
      <c r="X101" s="73"/>
      <c r="Y101" s="79" t="s">
        <v>10</v>
      </c>
      <c r="Z101" s="73"/>
      <c r="AA101" s="69" t="s">
        <v>11</v>
      </c>
      <c r="AB101" s="73"/>
    </row>
    <row r="102" spans="1:28" s="9" customFormat="1" ht="60">
      <c r="A102" s="13"/>
      <c r="B102" s="13"/>
      <c r="C102" s="12" t="s">
        <v>31</v>
      </c>
      <c r="D102" s="12" t="s">
        <v>32</v>
      </c>
      <c r="E102" s="12" t="s">
        <v>31</v>
      </c>
      <c r="F102" s="12" t="s">
        <v>32</v>
      </c>
      <c r="G102" s="12" t="s">
        <v>31</v>
      </c>
      <c r="H102" s="12" t="s">
        <v>32</v>
      </c>
      <c r="I102" s="12" t="s">
        <v>31</v>
      </c>
      <c r="J102" s="12" t="s">
        <v>32</v>
      </c>
      <c r="K102" s="12" t="s">
        <v>31</v>
      </c>
      <c r="L102" s="12" t="s">
        <v>32</v>
      </c>
      <c r="M102" s="12" t="s">
        <v>31</v>
      </c>
      <c r="N102" s="12" t="s">
        <v>32</v>
      </c>
      <c r="O102" s="12" t="s">
        <v>31</v>
      </c>
      <c r="P102" s="12" t="s">
        <v>32</v>
      </c>
      <c r="Q102" s="12" t="s">
        <v>31</v>
      </c>
      <c r="R102" s="12" t="s">
        <v>32</v>
      </c>
      <c r="S102" s="12" t="s">
        <v>31</v>
      </c>
      <c r="T102" s="12" t="s">
        <v>32</v>
      </c>
      <c r="U102" s="12" t="s">
        <v>31</v>
      </c>
      <c r="V102" s="12" t="s">
        <v>32</v>
      </c>
      <c r="W102" s="12" t="s">
        <v>31</v>
      </c>
      <c r="X102" s="12" t="s">
        <v>32</v>
      </c>
      <c r="Y102" s="12" t="s">
        <v>31</v>
      </c>
      <c r="Z102" s="12" t="s">
        <v>32</v>
      </c>
      <c r="AA102" s="12" t="s">
        <v>31</v>
      </c>
      <c r="AB102" s="12" t="s">
        <v>32</v>
      </c>
    </row>
    <row r="103" spans="1:28" s="9" customFormat="1" ht="15">
      <c r="A103" s="13">
        <v>1</v>
      </c>
      <c r="B103" s="13">
        <v>2</v>
      </c>
      <c r="C103" s="50">
        <v>3</v>
      </c>
      <c r="D103" s="51"/>
      <c r="E103" s="50">
        <v>4</v>
      </c>
      <c r="F103" s="51"/>
      <c r="G103" s="50">
        <v>5</v>
      </c>
      <c r="H103" s="51"/>
      <c r="I103" s="50">
        <v>6</v>
      </c>
      <c r="J103" s="51"/>
      <c r="K103" s="50">
        <v>7</v>
      </c>
      <c r="L103" s="51"/>
      <c r="M103" s="50">
        <v>8</v>
      </c>
      <c r="N103" s="51"/>
      <c r="O103" s="50">
        <v>9</v>
      </c>
      <c r="P103" s="51"/>
      <c r="Q103" s="50">
        <v>10</v>
      </c>
      <c r="R103" s="51"/>
      <c r="S103" s="50">
        <v>11</v>
      </c>
      <c r="T103" s="51"/>
      <c r="U103" s="50">
        <v>12</v>
      </c>
      <c r="V103" s="51"/>
      <c r="W103" s="50">
        <v>13</v>
      </c>
      <c r="X103" s="51"/>
      <c r="Y103" s="50">
        <v>14</v>
      </c>
      <c r="Z103" s="51"/>
      <c r="AA103" s="50">
        <v>15</v>
      </c>
      <c r="AB103" s="51"/>
    </row>
    <row r="104" spans="1:28" s="45" customFormat="1" ht="29.25">
      <c r="A104" s="1">
        <v>173</v>
      </c>
      <c r="B104" s="4" t="s">
        <v>51</v>
      </c>
      <c r="C104" s="1" t="s">
        <v>54</v>
      </c>
      <c r="D104" s="1" t="s">
        <v>54</v>
      </c>
      <c r="E104" s="1">
        <v>6.23</v>
      </c>
      <c r="F104" s="1">
        <v>6.23</v>
      </c>
      <c r="G104" s="1">
        <v>9.84</v>
      </c>
      <c r="H104" s="1">
        <v>9.84</v>
      </c>
      <c r="I104" s="1">
        <v>28.22</v>
      </c>
      <c r="J104" s="1">
        <v>28.22</v>
      </c>
      <c r="K104" s="1">
        <v>227.25</v>
      </c>
      <c r="L104" s="1">
        <v>227.25</v>
      </c>
      <c r="M104" s="1">
        <v>0.13</v>
      </c>
      <c r="N104" s="1">
        <v>0.13</v>
      </c>
      <c r="O104" s="1">
        <v>0.72</v>
      </c>
      <c r="P104" s="1">
        <v>0.72</v>
      </c>
      <c r="Q104" s="1">
        <v>0.04</v>
      </c>
      <c r="R104" s="1">
        <v>0.04</v>
      </c>
      <c r="S104" s="1">
        <v>0.18</v>
      </c>
      <c r="T104" s="1">
        <v>0.18</v>
      </c>
      <c r="U104" s="1">
        <v>112.21</v>
      </c>
      <c r="V104" s="1">
        <v>112.21</v>
      </c>
      <c r="W104" s="1">
        <v>176.23</v>
      </c>
      <c r="X104" s="1">
        <v>176.23</v>
      </c>
      <c r="Y104" s="14">
        <v>39.21</v>
      </c>
      <c r="Z104" s="1">
        <v>39.21</v>
      </c>
      <c r="AA104" s="1">
        <v>1.29</v>
      </c>
      <c r="AB104" s="1">
        <v>1.29</v>
      </c>
    </row>
    <row r="105" spans="1:28" s="9" customFormat="1" ht="15">
      <c r="A105" s="3">
        <v>376</v>
      </c>
      <c r="B105" s="5" t="s">
        <v>47</v>
      </c>
      <c r="C105" s="3" t="s">
        <v>40</v>
      </c>
      <c r="D105" s="5" t="s">
        <v>40</v>
      </c>
      <c r="E105" s="3">
        <v>0.07</v>
      </c>
      <c r="F105" s="3">
        <v>0.07</v>
      </c>
      <c r="G105" s="3">
        <v>0.02</v>
      </c>
      <c r="H105" s="3">
        <v>0.02</v>
      </c>
      <c r="I105" s="3">
        <v>15</v>
      </c>
      <c r="J105" s="3">
        <v>15</v>
      </c>
      <c r="K105" s="3">
        <v>60</v>
      </c>
      <c r="L105" s="3">
        <v>60</v>
      </c>
      <c r="M105" s="3">
        <v>0</v>
      </c>
      <c r="N105" s="3">
        <v>0</v>
      </c>
      <c r="O105" s="3">
        <v>0.03</v>
      </c>
      <c r="P105" s="3">
        <v>0.03</v>
      </c>
      <c r="Q105" s="3">
        <v>0</v>
      </c>
      <c r="R105" s="3">
        <v>0</v>
      </c>
      <c r="S105" s="3">
        <v>0</v>
      </c>
      <c r="T105" s="3">
        <v>0</v>
      </c>
      <c r="U105" s="3">
        <v>11.1</v>
      </c>
      <c r="V105" s="3">
        <v>11.1</v>
      </c>
      <c r="W105" s="3">
        <v>2.8</v>
      </c>
      <c r="X105" s="3">
        <v>2.8</v>
      </c>
      <c r="Y105" s="3">
        <v>1.4</v>
      </c>
      <c r="Z105" s="3">
        <v>1.4</v>
      </c>
      <c r="AA105" s="3">
        <v>0.28</v>
      </c>
      <c r="AB105" s="3">
        <v>0.28</v>
      </c>
    </row>
    <row r="106" spans="1:28" s="9" customFormat="1" ht="15">
      <c r="A106" s="1" t="s">
        <v>41</v>
      </c>
      <c r="B106" s="5" t="s">
        <v>15</v>
      </c>
      <c r="C106" s="3">
        <v>30</v>
      </c>
      <c r="D106" s="3">
        <v>30</v>
      </c>
      <c r="E106" s="3">
        <v>2.37</v>
      </c>
      <c r="F106" s="3">
        <v>2.37</v>
      </c>
      <c r="G106" s="3">
        <v>0.3</v>
      </c>
      <c r="H106" s="3">
        <v>0.3</v>
      </c>
      <c r="I106" s="3">
        <v>13.86</v>
      </c>
      <c r="J106" s="3">
        <v>13.86</v>
      </c>
      <c r="K106" s="3">
        <v>70.14</v>
      </c>
      <c r="L106" s="3">
        <v>70.14</v>
      </c>
      <c r="M106" s="3">
        <v>0.03</v>
      </c>
      <c r="N106" s="3">
        <v>0.03</v>
      </c>
      <c r="O106" s="3">
        <v>0</v>
      </c>
      <c r="P106" s="3">
        <v>0</v>
      </c>
      <c r="Q106" s="3">
        <v>0</v>
      </c>
      <c r="R106" s="3">
        <v>0</v>
      </c>
      <c r="S106" s="3">
        <v>0.39</v>
      </c>
      <c r="T106" s="3">
        <v>0.39</v>
      </c>
      <c r="U106" s="3">
        <v>6.9</v>
      </c>
      <c r="V106" s="3">
        <v>6.9</v>
      </c>
      <c r="W106" s="3">
        <v>26.1</v>
      </c>
      <c r="X106" s="3">
        <v>26.1</v>
      </c>
      <c r="Y106" s="3">
        <v>9.9</v>
      </c>
      <c r="Z106" s="3">
        <v>9.9</v>
      </c>
      <c r="AA106" s="3">
        <v>0.33</v>
      </c>
      <c r="AB106" s="3">
        <v>0.33</v>
      </c>
    </row>
    <row r="107" spans="1:28" s="9" customFormat="1" ht="15">
      <c r="A107" s="1"/>
      <c r="B107" s="3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s="9" customFormat="1" ht="15">
      <c r="A108" s="1"/>
      <c r="B108" s="21" t="s">
        <v>12</v>
      </c>
      <c r="C108" s="2"/>
      <c r="D108" s="2"/>
      <c r="E108" s="2">
        <f aca="true" t="shared" si="7" ref="E108:AB108">SUM(E104:E107)</f>
        <v>8.670000000000002</v>
      </c>
      <c r="F108" s="2">
        <f t="shared" si="7"/>
        <v>8.670000000000002</v>
      </c>
      <c r="G108" s="2">
        <f t="shared" si="7"/>
        <v>10.16</v>
      </c>
      <c r="H108" s="2">
        <f t="shared" si="7"/>
        <v>10.16</v>
      </c>
      <c r="I108" s="2">
        <f t="shared" si="7"/>
        <v>57.08</v>
      </c>
      <c r="J108" s="2">
        <f t="shared" si="7"/>
        <v>57.08</v>
      </c>
      <c r="K108" s="2">
        <f t="shared" si="7"/>
        <v>357.39</v>
      </c>
      <c r="L108" s="2">
        <f t="shared" si="7"/>
        <v>357.39</v>
      </c>
      <c r="M108" s="2">
        <f t="shared" si="7"/>
        <v>0.16</v>
      </c>
      <c r="N108" s="2">
        <f t="shared" si="7"/>
        <v>0.16</v>
      </c>
      <c r="O108" s="2">
        <f t="shared" si="7"/>
        <v>0.75</v>
      </c>
      <c r="P108" s="2">
        <f t="shared" si="7"/>
        <v>0.75</v>
      </c>
      <c r="Q108" s="2">
        <f t="shared" si="7"/>
        <v>0.04</v>
      </c>
      <c r="R108" s="2">
        <f t="shared" si="7"/>
        <v>0.04</v>
      </c>
      <c r="S108" s="2">
        <f t="shared" si="7"/>
        <v>0.5700000000000001</v>
      </c>
      <c r="T108" s="2">
        <f t="shared" si="7"/>
        <v>0.5700000000000001</v>
      </c>
      <c r="U108" s="2">
        <f t="shared" si="7"/>
        <v>130.20999999999998</v>
      </c>
      <c r="V108" s="2">
        <f t="shared" si="7"/>
        <v>130.20999999999998</v>
      </c>
      <c r="W108" s="2">
        <f t="shared" si="7"/>
        <v>205.13</v>
      </c>
      <c r="X108" s="2">
        <f t="shared" si="7"/>
        <v>205.13</v>
      </c>
      <c r="Y108" s="2">
        <f t="shared" si="7"/>
        <v>50.51</v>
      </c>
      <c r="Z108" s="2">
        <f t="shared" si="7"/>
        <v>50.51</v>
      </c>
      <c r="AA108" s="2">
        <f t="shared" si="7"/>
        <v>1.9000000000000001</v>
      </c>
      <c r="AB108" s="2">
        <f t="shared" si="7"/>
        <v>1.9000000000000001</v>
      </c>
    </row>
    <row r="109" s="9" customFormat="1" ht="15">
      <c r="B109" s="25"/>
    </row>
    <row r="110" s="9" customFormat="1" ht="15" customHeight="1">
      <c r="B110" s="25"/>
    </row>
    <row r="111" spans="1:2" s="9" customFormat="1" ht="24.75" customHeight="1">
      <c r="A111" s="28" t="s">
        <v>18</v>
      </c>
      <c r="B111" s="25"/>
    </row>
    <row r="112" spans="1:2" s="9" customFormat="1" ht="2.25" customHeight="1">
      <c r="A112" s="28"/>
      <c r="B112" s="25"/>
    </row>
    <row r="113" spans="1:2" s="9" customFormat="1" ht="15.75">
      <c r="A113" s="74" t="s">
        <v>2</v>
      </c>
      <c r="B113" s="75"/>
    </row>
    <row r="114" s="9" customFormat="1" ht="15">
      <c r="B114" s="25"/>
    </row>
    <row r="115" spans="1:2" s="9" customFormat="1" ht="1.5" customHeight="1">
      <c r="A115" s="28" t="s">
        <v>2</v>
      </c>
      <c r="B115" s="25"/>
    </row>
    <row r="116" spans="1:28" s="9" customFormat="1" ht="1.5" customHeight="1">
      <c r="A116" s="44"/>
      <c r="B116" s="67" t="s">
        <v>44</v>
      </c>
      <c r="C116" s="61" t="s">
        <v>26</v>
      </c>
      <c r="D116" s="62"/>
      <c r="E116" s="71" t="s">
        <v>27</v>
      </c>
      <c r="F116" s="72"/>
      <c r="G116" s="72"/>
      <c r="H116" s="72"/>
      <c r="I116" s="72"/>
      <c r="J116" s="73"/>
      <c r="K116" s="76" t="s">
        <v>33</v>
      </c>
      <c r="L116" s="82"/>
      <c r="M116" s="71" t="s">
        <v>3</v>
      </c>
      <c r="N116" s="72"/>
      <c r="O116" s="72"/>
      <c r="P116" s="72"/>
      <c r="Q116" s="72"/>
      <c r="R116" s="72"/>
      <c r="S116" s="72"/>
      <c r="T116" s="73"/>
      <c r="U116" s="71" t="s">
        <v>4</v>
      </c>
      <c r="V116" s="72"/>
      <c r="W116" s="72"/>
      <c r="X116" s="72"/>
      <c r="Y116" s="72"/>
      <c r="Z116" s="72"/>
      <c r="AA116" s="72"/>
      <c r="AB116" s="72"/>
    </row>
    <row r="117" spans="1:28" s="9" customFormat="1" ht="24.75" customHeight="1">
      <c r="A117" s="76" t="s">
        <v>25</v>
      </c>
      <c r="B117" s="78"/>
      <c r="C117" s="63"/>
      <c r="D117" s="55"/>
      <c r="E117" s="52" t="s">
        <v>28</v>
      </c>
      <c r="F117" s="55"/>
      <c r="G117" s="69" t="s">
        <v>29</v>
      </c>
      <c r="H117" s="70"/>
      <c r="I117" s="54" t="s">
        <v>30</v>
      </c>
      <c r="J117" s="55"/>
      <c r="K117" s="83"/>
      <c r="L117" s="55"/>
      <c r="M117" s="54" t="s">
        <v>34</v>
      </c>
      <c r="N117" s="55"/>
      <c r="O117" s="52" t="s">
        <v>35</v>
      </c>
      <c r="P117" s="55"/>
      <c r="Q117" s="54" t="s">
        <v>36</v>
      </c>
      <c r="R117" s="55"/>
      <c r="S117" s="52" t="s">
        <v>37</v>
      </c>
      <c r="T117" s="55"/>
      <c r="U117" s="79" t="s">
        <v>38</v>
      </c>
      <c r="V117" s="73"/>
      <c r="W117" s="69" t="s">
        <v>39</v>
      </c>
      <c r="X117" s="73"/>
      <c r="Y117" s="79" t="s">
        <v>10</v>
      </c>
      <c r="Z117" s="73"/>
      <c r="AA117" s="69" t="s">
        <v>11</v>
      </c>
      <c r="AB117" s="73"/>
    </row>
    <row r="118" spans="1:28" s="9" customFormat="1" ht="60">
      <c r="A118" s="77"/>
      <c r="B118" s="13"/>
      <c r="C118" s="12" t="s">
        <v>31</v>
      </c>
      <c r="D118" s="12" t="s">
        <v>32</v>
      </c>
      <c r="E118" s="12" t="s">
        <v>31</v>
      </c>
      <c r="F118" s="12" t="s">
        <v>32</v>
      </c>
      <c r="G118" s="12" t="s">
        <v>31</v>
      </c>
      <c r="H118" s="12" t="s">
        <v>32</v>
      </c>
      <c r="I118" s="12" t="s">
        <v>31</v>
      </c>
      <c r="J118" s="12" t="s">
        <v>32</v>
      </c>
      <c r="K118" s="12" t="s">
        <v>31</v>
      </c>
      <c r="L118" s="12" t="s">
        <v>32</v>
      </c>
      <c r="M118" s="12" t="s">
        <v>31</v>
      </c>
      <c r="N118" s="12" t="s">
        <v>32</v>
      </c>
      <c r="O118" s="12" t="s">
        <v>31</v>
      </c>
      <c r="P118" s="12" t="s">
        <v>32</v>
      </c>
      <c r="Q118" s="12" t="s">
        <v>31</v>
      </c>
      <c r="R118" s="12" t="s">
        <v>32</v>
      </c>
      <c r="S118" s="12" t="s">
        <v>31</v>
      </c>
      <c r="T118" s="12" t="s">
        <v>32</v>
      </c>
      <c r="U118" s="12" t="s">
        <v>31</v>
      </c>
      <c r="V118" s="12" t="s">
        <v>32</v>
      </c>
      <c r="W118" s="12" t="s">
        <v>31</v>
      </c>
      <c r="X118" s="12" t="s">
        <v>32</v>
      </c>
      <c r="Y118" s="12" t="s">
        <v>31</v>
      </c>
      <c r="Z118" s="12" t="s">
        <v>32</v>
      </c>
      <c r="AA118" s="12" t="s">
        <v>31</v>
      </c>
      <c r="AB118" s="12" t="s">
        <v>32</v>
      </c>
    </row>
    <row r="119" spans="1:28" s="9" customFormat="1" ht="15">
      <c r="A119" s="13"/>
      <c r="B119" s="13">
        <v>2</v>
      </c>
      <c r="C119" s="50">
        <v>3</v>
      </c>
      <c r="D119" s="51"/>
      <c r="E119" s="50">
        <v>4</v>
      </c>
      <c r="F119" s="51"/>
      <c r="G119" s="50">
        <v>5</v>
      </c>
      <c r="H119" s="51"/>
      <c r="I119" s="50">
        <v>6</v>
      </c>
      <c r="J119" s="51"/>
      <c r="K119" s="50">
        <v>7</v>
      </c>
      <c r="L119" s="51"/>
      <c r="M119" s="50">
        <v>8</v>
      </c>
      <c r="N119" s="51"/>
      <c r="O119" s="50">
        <v>9</v>
      </c>
      <c r="P119" s="51"/>
      <c r="Q119" s="50">
        <v>10</v>
      </c>
      <c r="R119" s="51"/>
      <c r="S119" s="50">
        <v>11</v>
      </c>
      <c r="T119" s="51"/>
      <c r="U119" s="50">
        <v>12</v>
      </c>
      <c r="V119" s="51"/>
      <c r="W119" s="50">
        <v>13</v>
      </c>
      <c r="X119" s="51"/>
      <c r="Y119" s="50">
        <v>14</v>
      </c>
      <c r="Z119" s="51"/>
      <c r="AA119" s="50">
        <v>15</v>
      </c>
      <c r="AB119" s="51"/>
    </row>
    <row r="120" spans="1:28" s="9" customFormat="1" ht="46.5" customHeight="1">
      <c r="A120" s="42">
        <v>175</v>
      </c>
      <c r="B120" s="4" t="s">
        <v>56</v>
      </c>
      <c r="C120" s="1" t="s">
        <v>54</v>
      </c>
      <c r="D120" s="1" t="s">
        <v>54</v>
      </c>
      <c r="E120" s="1">
        <v>4.56</v>
      </c>
      <c r="F120" s="1">
        <v>4.56</v>
      </c>
      <c r="G120" s="1">
        <v>8.38</v>
      </c>
      <c r="H120" s="1">
        <v>8.38</v>
      </c>
      <c r="I120" s="1">
        <v>25.11</v>
      </c>
      <c r="J120" s="1">
        <v>25.11</v>
      </c>
      <c r="K120" s="1">
        <v>195</v>
      </c>
      <c r="L120" s="1">
        <v>195</v>
      </c>
      <c r="M120" s="1">
        <v>0.08</v>
      </c>
      <c r="N120" s="1">
        <v>0.08</v>
      </c>
      <c r="O120" s="1">
        <v>0.72</v>
      </c>
      <c r="P120" s="1">
        <v>0.72</v>
      </c>
      <c r="Q120" s="14">
        <v>0.04</v>
      </c>
      <c r="R120" s="14">
        <v>0.04</v>
      </c>
      <c r="S120" s="1">
        <v>0</v>
      </c>
      <c r="T120" s="1">
        <v>0</v>
      </c>
      <c r="U120" s="14">
        <v>100.03</v>
      </c>
      <c r="V120" s="14">
        <v>100.03</v>
      </c>
      <c r="W120" s="1">
        <v>117.5</v>
      </c>
      <c r="X120" s="1">
        <v>117.5</v>
      </c>
      <c r="Y120" s="1">
        <v>27.91</v>
      </c>
      <c r="Z120" s="1">
        <v>27.91</v>
      </c>
      <c r="AA120" s="1">
        <v>0.61</v>
      </c>
      <c r="AB120" s="1">
        <v>0.61</v>
      </c>
    </row>
    <row r="121" spans="1:28" s="9" customFormat="1" ht="28.5">
      <c r="A121" s="41">
        <v>379</v>
      </c>
      <c r="B121" s="7" t="s">
        <v>46</v>
      </c>
      <c r="C121" s="26">
        <v>200</v>
      </c>
      <c r="D121" s="26">
        <v>200</v>
      </c>
      <c r="E121" s="26">
        <v>3.6</v>
      </c>
      <c r="F121" s="26">
        <v>3.6</v>
      </c>
      <c r="G121" s="26">
        <v>2.67</v>
      </c>
      <c r="H121" s="26">
        <v>2.67</v>
      </c>
      <c r="I121" s="26">
        <v>29.2</v>
      </c>
      <c r="J121" s="26">
        <v>29.2</v>
      </c>
      <c r="K121" s="26">
        <v>155.2</v>
      </c>
      <c r="L121" s="26">
        <v>155.2</v>
      </c>
      <c r="M121" s="26">
        <v>0.07</v>
      </c>
      <c r="N121" s="26">
        <v>0.07</v>
      </c>
      <c r="O121" s="26">
        <v>1.47</v>
      </c>
      <c r="P121" s="26">
        <v>1.47</v>
      </c>
      <c r="Q121" s="26">
        <v>0</v>
      </c>
      <c r="R121" s="26">
        <v>0</v>
      </c>
      <c r="S121" s="26">
        <v>0.02</v>
      </c>
      <c r="T121" s="3">
        <v>0.02</v>
      </c>
      <c r="U121" s="26">
        <v>158.67</v>
      </c>
      <c r="V121" s="26">
        <v>158.67</v>
      </c>
      <c r="W121" s="26">
        <v>132</v>
      </c>
      <c r="X121" s="26">
        <v>132</v>
      </c>
      <c r="Y121" s="26">
        <v>29.33</v>
      </c>
      <c r="Z121" s="26">
        <v>29.33</v>
      </c>
      <c r="AA121" s="26">
        <v>1.25</v>
      </c>
      <c r="AB121" s="26">
        <v>1.25</v>
      </c>
    </row>
    <row r="122" spans="1:28" s="9" customFormat="1" ht="15">
      <c r="A122" s="1" t="s">
        <v>41</v>
      </c>
      <c r="B122" s="5" t="s">
        <v>15</v>
      </c>
      <c r="C122" s="3">
        <v>30</v>
      </c>
      <c r="D122" s="3">
        <v>30</v>
      </c>
      <c r="E122" s="3">
        <v>2.37</v>
      </c>
      <c r="F122" s="3">
        <v>2.37</v>
      </c>
      <c r="G122" s="3">
        <v>0.3</v>
      </c>
      <c r="H122" s="3">
        <v>0.3</v>
      </c>
      <c r="I122" s="3">
        <v>13.86</v>
      </c>
      <c r="J122" s="3">
        <v>13.86</v>
      </c>
      <c r="K122" s="3">
        <v>70.14</v>
      </c>
      <c r="L122" s="3">
        <v>70.14</v>
      </c>
      <c r="M122" s="3">
        <v>0.03</v>
      </c>
      <c r="N122" s="3">
        <v>0.03</v>
      </c>
      <c r="O122" s="3">
        <v>0</v>
      </c>
      <c r="P122" s="3">
        <v>0</v>
      </c>
      <c r="Q122" s="3">
        <v>0</v>
      </c>
      <c r="R122" s="3">
        <v>0</v>
      </c>
      <c r="S122" s="3">
        <v>0.39</v>
      </c>
      <c r="T122" s="3">
        <v>0.39</v>
      </c>
      <c r="U122" s="3">
        <v>6.9</v>
      </c>
      <c r="V122" s="3">
        <v>6.9</v>
      </c>
      <c r="W122" s="3">
        <v>26.1</v>
      </c>
      <c r="X122" s="3">
        <v>26.1</v>
      </c>
      <c r="Y122" s="3">
        <v>9.9</v>
      </c>
      <c r="Z122" s="3">
        <v>9.9</v>
      </c>
      <c r="AA122" s="3">
        <v>0.33</v>
      </c>
      <c r="AB122" s="3">
        <v>0.33</v>
      </c>
    </row>
    <row r="123" spans="1:28" s="9" customFormat="1" ht="15">
      <c r="A123" s="1"/>
      <c r="B123" s="21" t="s">
        <v>12</v>
      </c>
      <c r="C123" s="2"/>
      <c r="D123" s="2"/>
      <c r="E123" s="2">
        <f>SUM(E120:E122)</f>
        <v>10.530000000000001</v>
      </c>
      <c r="F123" s="2">
        <f>SUM(F120:F122)</f>
        <v>10.530000000000001</v>
      </c>
      <c r="G123" s="2">
        <f>SUM(G120:G122)</f>
        <v>11.350000000000001</v>
      </c>
      <c r="H123" s="2">
        <f>SUM(H120:H122)</f>
        <v>11.350000000000001</v>
      </c>
      <c r="I123" s="2">
        <v>67.45</v>
      </c>
      <c r="J123" s="2">
        <v>67.45</v>
      </c>
      <c r="K123" s="2">
        <f aca="true" t="shared" si="8" ref="K123:AB123">SUM(K120:K122)</f>
        <v>420.34</v>
      </c>
      <c r="L123" s="2">
        <f t="shared" si="8"/>
        <v>420.34</v>
      </c>
      <c r="M123" s="2">
        <f t="shared" si="8"/>
        <v>0.18000000000000002</v>
      </c>
      <c r="N123" s="2">
        <f t="shared" si="8"/>
        <v>0.18000000000000002</v>
      </c>
      <c r="O123" s="2">
        <f t="shared" si="8"/>
        <v>2.19</v>
      </c>
      <c r="P123" s="2">
        <f t="shared" si="8"/>
        <v>2.19</v>
      </c>
      <c r="Q123" s="32">
        <f t="shared" si="8"/>
        <v>0.04</v>
      </c>
      <c r="R123" s="2">
        <f t="shared" si="8"/>
        <v>0.04</v>
      </c>
      <c r="S123" s="2">
        <f t="shared" si="8"/>
        <v>0.41000000000000003</v>
      </c>
      <c r="T123" s="2">
        <f t="shared" si="8"/>
        <v>0.41000000000000003</v>
      </c>
      <c r="U123" s="32">
        <f t="shared" si="8"/>
        <v>265.59999999999997</v>
      </c>
      <c r="V123" s="32">
        <f t="shared" si="8"/>
        <v>265.59999999999997</v>
      </c>
      <c r="W123" s="2">
        <f t="shared" si="8"/>
        <v>275.6</v>
      </c>
      <c r="X123" s="2">
        <f t="shared" si="8"/>
        <v>275.6</v>
      </c>
      <c r="Y123" s="2">
        <f t="shared" si="8"/>
        <v>67.14</v>
      </c>
      <c r="Z123" s="2">
        <f t="shared" si="8"/>
        <v>67.14</v>
      </c>
      <c r="AA123" s="2">
        <f t="shared" si="8"/>
        <v>2.19</v>
      </c>
      <c r="AB123" s="2">
        <f t="shared" si="8"/>
        <v>2.19</v>
      </c>
    </row>
    <row r="124" spans="1:2" s="9" customFormat="1" ht="15">
      <c r="A124" s="35"/>
      <c r="B124" s="25"/>
    </row>
    <row r="125" spans="1:2" s="9" customFormat="1" ht="15">
      <c r="A125" s="35"/>
      <c r="B125" s="25"/>
    </row>
    <row r="126" s="9" customFormat="1" ht="21" customHeight="1">
      <c r="B126" s="25"/>
    </row>
    <row r="127" spans="1:28" s="9" customFormat="1" ht="15">
      <c r="A127" s="35"/>
      <c r="B127" s="36"/>
      <c r="C127" s="35"/>
      <c r="D127" s="35"/>
      <c r="E127" s="35"/>
      <c r="F127" s="35"/>
      <c r="G127" s="35"/>
      <c r="H127" s="35"/>
      <c r="I127" s="35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1:28" s="9" customFormat="1" ht="15">
      <c r="A128" s="37" t="s">
        <v>20</v>
      </c>
      <c r="B128" s="36"/>
      <c r="C128" s="35"/>
      <c r="D128" s="35"/>
      <c r="E128" s="35"/>
      <c r="F128" s="35"/>
      <c r="G128" s="35"/>
      <c r="H128" s="35"/>
      <c r="I128" s="35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1:28" s="9" customFormat="1" ht="15">
      <c r="A129" s="37"/>
      <c r="B129" s="36"/>
      <c r="C129" s="35"/>
      <c r="D129" s="35"/>
      <c r="E129" s="35"/>
      <c r="F129" s="35"/>
      <c r="G129" s="35"/>
      <c r="H129" s="35"/>
      <c r="I129" s="35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</row>
    <row r="130" spans="1:28" s="9" customFormat="1" ht="15">
      <c r="A130" s="37" t="s">
        <v>2</v>
      </c>
      <c r="B130" s="36"/>
      <c r="C130" s="35"/>
      <c r="D130" s="35"/>
      <c r="E130" s="35"/>
      <c r="F130" s="35"/>
      <c r="G130" s="35"/>
      <c r="H130" s="35"/>
      <c r="I130" s="35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1:28" s="9" customFormat="1" ht="15">
      <c r="A131" s="35"/>
      <c r="B131" s="36"/>
      <c r="C131" s="35"/>
      <c r="D131" s="35"/>
      <c r="E131" s="35"/>
      <c r="F131" s="35"/>
      <c r="G131" s="35"/>
      <c r="H131" s="35"/>
      <c r="I131" s="35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28" s="9" customFormat="1" ht="2.25" customHeight="1">
      <c r="A132" s="46"/>
      <c r="B132" s="36"/>
      <c r="C132" s="35"/>
      <c r="D132" s="35"/>
      <c r="E132" s="35"/>
      <c r="F132" s="35"/>
      <c r="G132" s="35"/>
      <c r="H132" s="35"/>
      <c r="I132" s="35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1:2" s="9" customFormat="1" ht="47.25" customHeight="1" hidden="1">
      <c r="A133" s="20"/>
      <c r="B133" s="25"/>
    </row>
    <row r="134" spans="1:2" s="9" customFormat="1" ht="1.5" customHeight="1" hidden="1">
      <c r="A134" s="28" t="s">
        <v>20</v>
      </c>
      <c r="B134" s="25"/>
    </row>
    <row r="135" s="9" customFormat="1" ht="13.5" customHeight="1" hidden="1">
      <c r="B135" s="25"/>
    </row>
    <row r="136" spans="1:2" s="9" customFormat="1" ht="18.75" hidden="1">
      <c r="A136" s="28" t="s">
        <v>2</v>
      </c>
      <c r="B136" s="25"/>
    </row>
    <row r="137" spans="1:28" s="9" customFormat="1" ht="27" customHeight="1">
      <c r="A137" s="59" t="s">
        <v>25</v>
      </c>
      <c r="B137" s="67" t="s">
        <v>44</v>
      </c>
      <c r="C137" s="61" t="s">
        <v>26</v>
      </c>
      <c r="D137" s="62"/>
      <c r="E137" s="71" t="s">
        <v>27</v>
      </c>
      <c r="F137" s="72"/>
      <c r="G137" s="72"/>
      <c r="H137" s="72"/>
      <c r="I137" s="72"/>
      <c r="J137" s="73"/>
      <c r="K137" s="56" t="s">
        <v>33</v>
      </c>
      <c r="L137" s="57"/>
      <c r="M137" s="71" t="s">
        <v>3</v>
      </c>
      <c r="N137" s="80"/>
      <c r="O137" s="80"/>
      <c r="P137" s="80"/>
      <c r="Q137" s="80"/>
      <c r="R137" s="80"/>
      <c r="S137" s="80"/>
      <c r="T137" s="81"/>
      <c r="U137" s="71" t="s">
        <v>4</v>
      </c>
      <c r="V137" s="80"/>
      <c r="W137" s="80"/>
      <c r="X137" s="80"/>
      <c r="Y137" s="80"/>
      <c r="Z137" s="80"/>
      <c r="AA137" s="80"/>
      <c r="AB137" s="80"/>
    </row>
    <row r="138" spans="1:28" s="9" customFormat="1" ht="19.5" customHeight="1">
      <c r="A138" s="60"/>
      <c r="B138" s="68"/>
      <c r="C138" s="63"/>
      <c r="D138" s="55"/>
      <c r="E138" s="52" t="s">
        <v>28</v>
      </c>
      <c r="F138" s="55"/>
      <c r="G138" s="69" t="s">
        <v>29</v>
      </c>
      <c r="H138" s="70"/>
      <c r="I138" s="54" t="s">
        <v>30</v>
      </c>
      <c r="J138" s="55"/>
      <c r="K138" s="58"/>
      <c r="L138" s="53"/>
      <c r="M138" s="54" t="s">
        <v>34</v>
      </c>
      <c r="N138" s="53"/>
      <c r="O138" s="52" t="s">
        <v>35</v>
      </c>
      <c r="P138" s="53"/>
      <c r="Q138" s="54" t="s">
        <v>36</v>
      </c>
      <c r="R138" s="53"/>
      <c r="S138" s="52" t="s">
        <v>37</v>
      </c>
      <c r="T138" s="55"/>
      <c r="U138" s="79" t="s">
        <v>38</v>
      </c>
      <c r="V138" s="73"/>
      <c r="W138" s="69" t="s">
        <v>39</v>
      </c>
      <c r="X138" s="73"/>
      <c r="Y138" s="79" t="s">
        <v>10</v>
      </c>
      <c r="Z138" s="73"/>
      <c r="AA138" s="69" t="s">
        <v>11</v>
      </c>
      <c r="AB138" s="73"/>
    </row>
    <row r="139" spans="1:28" s="9" customFormat="1" ht="60">
      <c r="A139" s="60"/>
      <c r="B139" s="13"/>
      <c r="C139" s="12" t="s">
        <v>31</v>
      </c>
      <c r="D139" s="12" t="s">
        <v>32</v>
      </c>
      <c r="E139" s="12" t="s">
        <v>31</v>
      </c>
      <c r="F139" s="12" t="s">
        <v>32</v>
      </c>
      <c r="G139" s="12" t="s">
        <v>31</v>
      </c>
      <c r="H139" s="12" t="s">
        <v>32</v>
      </c>
      <c r="I139" s="12" t="s">
        <v>31</v>
      </c>
      <c r="J139" s="12" t="s">
        <v>32</v>
      </c>
      <c r="K139" s="12" t="s">
        <v>31</v>
      </c>
      <c r="L139" s="12" t="s">
        <v>32</v>
      </c>
      <c r="M139" s="12" t="s">
        <v>31</v>
      </c>
      <c r="N139" s="12" t="s">
        <v>32</v>
      </c>
      <c r="O139" s="12" t="s">
        <v>31</v>
      </c>
      <c r="P139" s="12" t="s">
        <v>32</v>
      </c>
      <c r="Q139" s="12" t="s">
        <v>31</v>
      </c>
      <c r="R139" s="12" t="s">
        <v>32</v>
      </c>
      <c r="S139" s="12" t="s">
        <v>31</v>
      </c>
      <c r="T139" s="12" t="s">
        <v>32</v>
      </c>
      <c r="U139" s="12" t="s">
        <v>31</v>
      </c>
      <c r="V139" s="12" t="s">
        <v>32</v>
      </c>
      <c r="W139" s="12" t="s">
        <v>31</v>
      </c>
      <c r="X139" s="12" t="s">
        <v>32</v>
      </c>
      <c r="Y139" s="12" t="s">
        <v>31</v>
      </c>
      <c r="Z139" s="12" t="s">
        <v>32</v>
      </c>
      <c r="AA139" s="12" t="s">
        <v>31</v>
      </c>
      <c r="AB139" s="12" t="s">
        <v>32</v>
      </c>
    </row>
    <row r="140" spans="1:28" s="9" customFormat="1" ht="0.75" customHeight="1">
      <c r="A140" s="11"/>
      <c r="B140" s="47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 t="s">
        <v>5</v>
      </c>
      <c r="O140" s="13"/>
      <c r="P140" s="13" t="s">
        <v>5</v>
      </c>
      <c r="Q140" s="13"/>
      <c r="R140" s="13" t="s">
        <v>6</v>
      </c>
      <c r="S140" s="13" t="s">
        <v>6</v>
      </c>
      <c r="T140" s="13" t="s">
        <v>7</v>
      </c>
      <c r="U140" s="13"/>
      <c r="V140" s="13" t="s">
        <v>8</v>
      </c>
      <c r="W140" s="13"/>
      <c r="X140" s="13" t="s">
        <v>8</v>
      </c>
      <c r="Y140" s="13"/>
      <c r="Z140" s="13" t="s">
        <v>9</v>
      </c>
      <c r="AA140" s="13"/>
      <c r="AB140" s="13" t="s">
        <v>9</v>
      </c>
    </row>
    <row r="141" spans="1:28" s="9" customFormat="1" ht="0.75" customHeight="1">
      <c r="A141" s="11"/>
      <c r="B141" s="47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:28" s="9" customFormat="1" ht="15">
      <c r="A142" s="13"/>
      <c r="B142" s="13">
        <v>2</v>
      </c>
      <c r="C142" s="50">
        <v>3</v>
      </c>
      <c r="D142" s="51"/>
      <c r="E142" s="50">
        <v>4</v>
      </c>
      <c r="F142" s="51"/>
      <c r="G142" s="50">
        <v>5</v>
      </c>
      <c r="H142" s="51"/>
      <c r="I142" s="50">
        <v>6</v>
      </c>
      <c r="J142" s="51"/>
      <c r="K142" s="50">
        <v>7</v>
      </c>
      <c r="L142" s="51"/>
      <c r="M142" s="50">
        <v>8</v>
      </c>
      <c r="N142" s="51"/>
      <c r="O142" s="50">
        <v>9</v>
      </c>
      <c r="P142" s="51"/>
      <c r="Q142" s="50">
        <v>10</v>
      </c>
      <c r="R142" s="51"/>
      <c r="S142" s="50">
        <v>11</v>
      </c>
      <c r="T142" s="51"/>
      <c r="U142" s="50">
        <v>12</v>
      </c>
      <c r="V142" s="51"/>
      <c r="W142" s="50">
        <v>13</v>
      </c>
      <c r="X142" s="51"/>
      <c r="Y142" s="50">
        <v>14</v>
      </c>
      <c r="Z142" s="51"/>
      <c r="AA142" s="50">
        <v>15</v>
      </c>
      <c r="AB142" s="51"/>
    </row>
    <row r="143" spans="1:28" s="9" customFormat="1" ht="15">
      <c r="A143" s="1">
        <v>215</v>
      </c>
      <c r="B143" s="4" t="s">
        <v>19</v>
      </c>
      <c r="C143" s="1" t="s">
        <v>50</v>
      </c>
      <c r="D143" s="1" t="s">
        <v>50</v>
      </c>
      <c r="E143" s="1">
        <v>10.7</v>
      </c>
      <c r="F143" s="1">
        <v>10.7</v>
      </c>
      <c r="G143" s="1">
        <v>18.66</v>
      </c>
      <c r="H143" s="1">
        <v>18.66</v>
      </c>
      <c r="I143" s="1">
        <v>2.77</v>
      </c>
      <c r="J143" s="1">
        <v>2.77</v>
      </c>
      <c r="K143" s="1">
        <v>222.64</v>
      </c>
      <c r="L143" s="1">
        <v>222.64</v>
      </c>
      <c r="M143" s="1">
        <v>0.53</v>
      </c>
      <c r="N143" s="1">
        <v>0.53</v>
      </c>
      <c r="O143" s="1">
        <v>0.32</v>
      </c>
      <c r="P143" s="1">
        <v>0.32</v>
      </c>
      <c r="Q143" s="27">
        <v>240.38</v>
      </c>
      <c r="R143" s="27">
        <v>240.38</v>
      </c>
      <c r="S143" s="1">
        <v>0</v>
      </c>
      <c r="T143" s="1">
        <v>0</v>
      </c>
      <c r="U143" s="1">
        <v>96</v>
      </c>
      <c r="V143" s="1">
        <v>96</v>
      </c>
      <c r="W143" s="1">
        <v>180.75</v>
      </c>
      <c r="X143" s="1">
        <v>180.75</v>
      </c>
      <c r="Y143" s="1">
        <v>14.11</v>
      </c>
      <c r="Z143" s="1">
        <v>14.11</v>
      </c>
      <c r="AA143" s="1">
        <v>1.94</v>
      </c>
      <c r="AB143" s="1">
        <v>1.94</v>
      </c>
    </row>
    <row r="144" spans="1:28" s="9" customFormat="1" ht="15">
      <c r="A144" s="3">
        <v>376</v>
      </c>
      <c r="B144" s="5" t="s">
        <v>47</v>
      </c>
      <c r="C144" s="3" t="s">
        <v>40</v>
      </c>
      <c r="D144" s="5" t="s">
        <v>40</v>
      </c>
      <c r="E144" s="3">
        <v>0.07</v>
      </c>
      <c r="F144" s="3">
        <v>0.07</v>
      </c>
      <c r="G144" s="3">
        <v>0.02</v>
      </c>
      <c r="H144" s="3">
        <v>0.02</v>
      </c>
      <c r="I144" s="3">
        <v>15</v>
      </c>
      <c r="J144" s="3">
        <v>15</v>
      </c>
      <c r="K144" s="3">
        <v>60</v>
      </c>
      <c r="L144" s="3">
        <v>60</v>
      </c>
      <c r="M144" s="3">
        <v>0</v>
      </c>
      <c r="N144" s="3">
        <v>0</v>
      </c>
      <c r="O144" s="3">
        <v>0.03</v>
      </c>
      <c r="P144" s="3">
        <v>0.03</v>
      </c>
      <c r="Q144" s="3">
        <v>0</v>
      </c>
      <c r="R144" s="3">
        <v>0</v>
      </c>
      <c r="S144" s="3">
        <v>0</v>
      </c>
      <c r="T144" s="3">
        <v>0</v>
      </c>
      <c r="U144" s="3">
        <v>11.1</v>
      </c>
      <c r="V144" s="3">
        <v>11.1</v>
      </c>
      <c r="W144" s="3">
        <v>2.8</v>
      </c>
      <c r="X144" s="3">
        <v>2.8</v>
      </c>
      <c r="Y144" s="3">
        <v>1.4</v>
      </c>
      <c r="Z144" s="3">
        <v>1.4</v>
      </c>
      <c r="AA144" s="3">
        <v>0.28</v>
      </c>
      <c r="AB144" s="3">
        <v>0.28</v>
      </c>
    </row>
    <row r="145" spans="1:28" s="9" customFormat="1" ht="15">
      <c r="A145" s="1" t="s">
        <v>41</v>
      </c>
      <c r="B145" s="5" t="s">
        <v>15</v>
      </c>
      <c r="C145" s="3">
        <v>30</v>
      </c>
      <c r="D145" s="3">
        <v>30</v>
      </c>
      <c r="E145" s="3">
        <v>2.37</v>
      </c>
      <c r="F145" s="3">
        <v>2.37</v>
      </c>
      <c r="G145" s="3">
        <v>0.3</v>
      </c>
      <c r="H145" s="3">
        <v>0.3</v>
      </c>
      <c r="I145" s="3">
        <v>13.86</v>
      </c>
      <c r="J145" s="3">
        <v>13.86</v>
      </c>
      <c r="K145" s="3">
        <v>70.14</v>
      </c>
      <c r="L145" s="3">
        <v>70.14</v>
      </c>
      <c r="M145" s="3">
        <v>0.03</v>
      </c>
      <c r="N145" s="3">
        <v>0.03</v>
      </c>
      <c r="O145" s="3">
        <v>0</v>
      </c>
      <c r="P145" s="3">
        <v>0</v>
      </c>
      <c r="Q145" s="3">
        <v>0</v>
      </c>
      <c r="R145" s="3">
        <v>0</v>
      </c>
      <c r="S145" s="3">
        <v>0.39</v>
      </c>
      <c r="T145" s="3">
        <v>0.39</v>
      </c>
      <c r="U145" s="3">
        <v>6.9</v>
      </c>
      <c r="V145" s="3">
        <v>6.9</v>
      </c>
      <c r="W145" s="3">
        <v>26.1</v>
      </c>
      <c r="X145" s="3">
        <v>26.1</v>
      </c>
      <c r="Y145" s="3">
        <v>9.9</v>
      </c>
      <c r="Z145" s="3">
        <v>9.9</v>
      </c>
      <c r="AA145" s="3">
        <v>0.33</v>
      </c>
      <c r="AB145" s="3">
        <v>0.33</v>
      </c>
    </row>
    <row r="146" spans="1:28" s="9" customFormat="1" ht="15">
      <c r="A146" s="20"/>
      <c r="B146" s="3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s="9" customFormat="1" ht="15">
      <c r="A147" s="20"/>
      <c r="B147" s="21" t="s">
        <v>12</v>
      </c>
      <c r="C147" s="2"/>
      <c r="D147" s="2"/>
      <c r="E147" s="2">
        <f aca="true" t="shared" si="9" ref="E147:AB147">SUM(E143:E146)</f>
        <v>13.14</v>
      </c>
      <c r="F147" s="2">
        <f t="shared" si="9"/>
        <v>13.14</v>
      </c>
      <c r="G147" s="2">
        <f t="shared" si="9"/>
        <v>18.98</v>
      </c>
      <c r="H147" s="2">
        <f t="shared" si="9"/>
        <v>18.98</v>
      </c>
      <c r="I147" s="2">
        <f t="shared" si="9"/>
        <v>31.63</v>
      </c>
      <c r="J147" s="2">
        <f t="shared" si="9"/>
        <v>31.63</v>
      </c>
      <c r="K147" s="2">
        <f t="shared" si="9"/>
        <v>352.78</v>
      </c>
      <c r="L147" s="2">
        <f t="shared" si="9"/>
        <v>352.78</v>
      </c>
      <c r="M147" s="2">
        <f t="shared" si="9"/>
        <v>0.56</v>
      </c>
      <c r="N147" s="2">
        <f t="shared" si="9"/>
        <v>0.56</v>
      </c>
      <c r="O147" s="2">
        <f t="shared" si="9"/>
        <v>0.35</v>
      </c>
      <c r="P147" s="2">
        <f t="shared" si="9"/>
        <v>0.35</v>
      </c>
      <c r="Q147" s="48">
        <f t="shared" si="9"/>
        <v>240.38</v>
      </c>
      <c r="R147" s="2">
        <f t="shared" si="9"/>
        <v>240.38</v>
      </c>
      <c r="S147" s="2">
        <f t="shared" si="9"/>
        <v>0.39</v>
      </c>
      <c r="T147" s="2">
        <f t="shared" si="9"/>
        <v>0.39</v>
      </c>
      <c r="U147" s="2">
        <f t="shared" si="9"/>
        <v>114</v>
      </c>
      <c r="V147" s="2">
        <f t="shared" si="9"/>
        <v>114</v>
      </c>
      <c r="W147" s="2">
        <f t="shared" si="9"/>
        <v>209.65</v>
      </c>
      <c r="X147" s="2">
        <f t="shared" si="9"/>
        <v>209.65</v>
      </c>
      <c r="Y147" s="2">
        <f t="shared" si="9"/>
        <v>25.41</v>
      </c>
      <c r="Z147" s="2">
        <f t="shared" si="9"/>
        <v>25.41</v>
      </c>
      <c r="AA147" s="2">
        <f t="shared" si="9"/>
        <v>2.55</v>
      </c>
      <c r="AB147" s="2">
        <f t="shared" si="9"/>
        <v>2.55</v>
      </c>
    </row>
    <row r="148" spans="1:28" s="9" customFormat="1" ht="15">
      <c r="A148" s="35"/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1:28" s="9" customFormat="1" ht="15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="9" customFormat="1" ht="15">
      <c r="B150" s="25"/>
    </row>
    <row r="151" spans="1:2" s="9" customFormat="1" ht="18.75">
      <c r="A151" s="28" t="s">
        <v>21</v>
      </c>
      <c r="B151" s="25"/>
    </row>
    <row r="152" spans="1:2" s="9" customFormat="1" ht="18.75">
      <c r="A152" s="28"/>
      <c r="B152" s="25"/>
    </row>
    <row r="153" spans="1:2" s="9" customFormat="1" ht="18.75">
      <c r="A153" s="28" t="s">
        <v>2</v>
      </c>
      <c r="B153" s="25"/>
    </row>
    <row r="154" s="9" customFormat="1" ht="15">
      <c r="B154" s="25"/>
    </row>
    <row r="155" spans="1:2" s="9" customFormat="1" ht="2.25" customHeight="1">
      <c r="A155" s="28" t="s">
        <v>2</v>
      </c>
      <c r="B155" s="25"/>
    </row>
    <row r="156" spans="1:28" s="9" customFormat="1" ht="15" customHeight="1">
      <c r="A156" s="64" t="s">
        <v>25</v>
      </c>
      <c r="B156" s="67" t="s">
        <v>44</v>
      </c>
      <c r="C156" s="61" t="s">
        <v>26</v>
      </c>
      <c r="D156" s="62"/>
      <c r="E156" s="71" t="s">
        <v>27</v>
      </c>
      <c r="F156" s="72"/>
      <c r="G156" s="72"/>
      <c r="H156" s="72"/>
      <c r="I156" s="72"/>
      <c r="J156" s="73"/>
      <c r="K156" s="56" t="s">
        <v>33</v>
      </c>
      <c r="L156" s="57"/>
      <c r="M156" s="71" t="s">
        <v>3</v>
      </c>
      <c r="N156" s="80"/>
      <c r="O156" s="80"/>
      <c r="P156" s="80"/>
      <c r="Q156" s="80"/>
      <c r="R156" s="80"/>
      <c r="S156" s="80"/>
      <c r="T156" s="81"/>
      <c r="U156" s="71" t="s">
        <v>4</v>
      </c>
      <c r="V156" s="80"/>
      <c r="W156" s="80"/>
      <c r="X156" s="80"/>
      <c r="Y156" s="80"/>
      <c r="Z156" s="80"/>
      <c r="AA156" s="80"/>
      <c r="AB156" s="80"/>
    </row>
    <row r="157" spans="1:28" s="9" customFormat="1" ht="15">
      <c r="A157" s="65"/>
      <c r="B157" s="68"/>
      <c r="C157" s="63"/>
      <c r="D157" s="55"/>
      <c r="E157" s="52" t="s">
        <v>28</v>
      </c>
      <c r="F157" s="55"/>
      <c r="G157" s="69" t="s">
        <v>29</v>
      </c>
      <c r="H157" s="70"/>
      <c r="I157" s="54" t="s">
        <v>30</v>
      </c>
      <c r="J157" s="55"/>
      <c r="K157" s="58"/>
      <c r="L157" s="53"/>
      <c r="M157" s="54" t="s">
        <v>34</v>
      </c>
      <c r="N157" s="53"/>
      <c r="O157" s="52" t="s">
        <v>35</v>
      </c>
      <c r="P157" s="53"/>
      <c r="Q157" s="54" t="s">
        <v>36</v>
      </c>
      <c r="R157" s="53"/>
      <c r="S157" s="52" t="s">
        <v>37</v>
      </c>
      <c r="T157" s="55"/>
      <c r="U157" s="79" t="s">
        <v>38</v>
      </c>
      <c r="V157" s="73"/>
      <c r="W157" s="69" t="s">
        <v>39</v>
      </c>
      <c r="X157" s="73"/>
      <c r="Y157" s="79" t="s">
        <v>10</v>
      </c>
      <c r="Z157" s="73"/>
      <c r="AA157" s="69" t="s">
        <v>11</v>
      </c>
      <c r="AB157" s="73"/>
    </row>
    <row r="158" spans="1:28" s="9" customFormat="1" ht="60">
      <c r="A158" s="66"/>
      <c r="B158" s="11"/>
      <c r="C158" s="12" t="s">
        <v>31</v>
      </c>
      <c r="D158" s="12" t="s">
        <v>32</v>
      </c>
      <c r="E158" s="12" t="s">
        <v>31</v>
      </c>
      <c r="F158" s="12" t="s">
        <v>32</v>
      </c>
      <c r="G158" s="12" t="s">
        <v>31</v>
      </c>
      <c r="H158" s="12" t="s">
        <v>32</v>
      </c>
      <c r="I158" s="12" t="s">
        <v>31</v>
      </c>
      <c r="J158" s="12" t="s">
        <v>32</v>
      </c>
      <c r="K158" s="12" t="s">
        <v>31</v>
      </c>
      <c r="L158" s="12" t="s">
        <v>32</v>
      </c>
      <c r="M158" s="12" t="s">
        <v>31</v>
      </c>
      <c r="N158" s="12" t="s">
        <v>32</v>
      </c>
      <c r="O158" s="12" t="s">
        <v>31</v>
      </c>
      <c r="P158" s="12" t="s">
        <v>32</v>
      </c>
      <c r="Q158" s="12" t="s">
        <v>31</v>
      </c>
      <c r="R158" s="12" t="s">
        <v>32</v>
      </c>
      <c r="S158" s="12" t="s">
        <v>31</v>
      </c>
      <c r="T158" s="12" t="s">
        <v>32</v>
      </c>
      <c r="U158" s="12" t="s">
        <v>31</v>
      </c>
      <c r="V158" s="12" t="s">
        <v>32</v>
      </c>
      <c r="W158" s="12" t="s">
        <v>31</v>
      </c>
      <c r="X158" s="12" t="s">
        <v>32</v>
      </c>
      <c r="Y158" s="12" t="s">
        <v>31</v>
      </c>
      <c r="Z158" s="12" t="s">
        <v>32</v>
      </c>
      <c r="AA158" s="12" t="s">
        <v>31</v>
      </c>
      <c r="AB158" s="12" t="s">
        <v>32</v>
      </c>
    </row>
    <row r="159" spans="1:28" s="9" customFormat="1" ht="15" customHeight="1">
      <c r="A159" s="11"/>
      <c r="B159" s="11">
        <v>2</v>
      </c>
      <c r="C159" s="50">
        <v>3</v>
      </c>
      <c r="D159" s="51"/>
      <c r="E159" s="50">
        <v>4</v>
      </c>
      <c r="F159" s="51"/>
      <c r="G159" s="50">
        <v>5</v>
      </c>
      <c r="H159" s="51"/>
      <c r="I159" s="50">
        <v>6</v>
      </c>
      <c r="J159" s="51"/>
      <c r="K159" s="50">
        <v>7</v>
      </c>
      <c r="L159" s="51"/>
      <c r="M159" s="50">
        <v>8</v>
      </c>
      <c r="N159" s="51"/>
      <c r="O159" s="50">
        <v>9</v>
      </c>
      <c r="P159" s="51"/>
      <c r="Q159" s="50">
        <v>10</v>
      </c>
      <c r="R159" s="51"/>
      <c r="S159" s="50">
        <v>11</v>
      </c>
      <c r="T159" s="51"/>
      <c r="U159" s="50">
        <v>12</v>
      </c>
      <c r="V159" s="51"/>
      <c r="W159" s="50">
        <v>13</v>
      </c>
      <c r="X159" s="51"/>
      <c r="Y159" s="50">
        <v>14</v>
      </c>
      <c r="Z159" s="51"/>
      <c r="AA159" s="50">
        <v>15</v>
      </c>
      <c r="AB159" s="51"/>
    </row>
    <row r="160" spans="1:28" s="9" customFormat="1" ht="43.5">
      <c r="A160" s="1">
        <v>222</v>
      </c>
      <c r="B160" s="6" t="s">
        <v>42</v>
      </c>
      <c r="C160" s="1" t="s">
        <v>43</v>
      </c>
      <c r="D160" s="1" t="s">
        <v>43</v>
      </c>
      <c r="E160" s="1">
        <v>9.06</v>
      </c>
      <c r="F160" s="1">
        <v>9.06</v>
      </c>
      <c r="G160" s="1">
        <v>7.09</v>
      </c>
      <c r="H160" s="1">
        <v>7.09</v>
      </c>
      <c r="I160" s="1">
        <v>23.21</v>
      </c>
      <c r="J160" s="1">
        <v>23.21</v>
      </c>
      <c r="K160" s="1">
        <v>193</v>
      </c>
      <c r="L160" s="1">
        <v>193</v>
      </c>
      <c r="M160" s="1">
        <v>0.242</v>
      </c>
      <c r="N160" s="1">
        <v>0.242</v>
      </c>
      <c r="O160" s="1">
        <v>0.31</v>
      </c>
      <c r="P160" s="1">
        <v>0.31</v>
      </c>
      <c r="Q160" s="1">
        <v>0.04</v>
      </c>
      <c r="R160" s="1">
        <v>0.04</v>
      </c>
      <c r="S160" s="1">
        <v>0</v>
      </c>
      <c r="T160" s="1">
        <v>0</v>
      </c>
      <c r="U160" s="1">
        <v>127.1</v>
      </c>
      <c r="V160" s="1">
        <v>127.1</v>
      </c>
      <c r="W160" s="1">
        <v>140.57</v>
      </c>
      <c r="X160" s="1">
        <v>140.57</v>
      </c>
      <c r="Y160" s="1">
        <v>18.89</v>
      </c>
      <c r="Z160" s="1">
        <v>18.89</v>
      </c>
      <c r="AA160" s="1">
        <v>0.57</v>
      </c>
      <c r="AB160" s="1">
        <v>0.57</v>
      </c>
    </row>
    <row r="161" spans="1:28" s="9" customFormat="1" ht="15">
      <c r="A161" s="41">
        <v>377</v>
      </c>
      <c r="B161" s="7" t="s">
        <v>16</v>
      </c>
      <c r="C161" s="41" t="s">
        <v>55</v>
      </c>
      <c r="D161" s="41" t="s">
        <v>55</v>
      </c>
      <c r="E161" s="26">
        <v>0.13</v>
      </c>
      <c r="F161" s="26">
        <v>0.13</v>
      </c>
      <c r="G161" s="26">
        <v>0.02</v>
      </c>
      <c r="H161" s="26">
        <v>0.02</v>
      </c>
      <c r="I161" s="26">
        <v>15.2</v>
      </c>
      <c r="J161" s="26">
        <v>15.2</v>
      </c>
      <c r="K161" s="26">
        <v>62</v>
      </c>
      <c r="L161" s="26">
        <v>62</v>
      </c>
      <c r="M161" s="26">
        <v>0</v>
      </c>
      <c r="N161" s="26">
        <v>0</v>
      </c>
      <c r="O161" s="26">
        <v>2.83</v>
      </c>
      <c r="P161" s="26">
        <v>2.83</v>
      </c>
      <c r="Q161" s="26">
        <v>0</v>
      </c>
      <c r="R161" s="26">
        <v>0</v>
      </c>
      <c r="S161" s="26">
        <v>0</v>
      </c>
      <c r="T161" s="3">
        <v>0</v>
      </c>
      <c r="U161" s="26">
        <v>14.2</v>
      </c>
      <c r="V161" s="26">
        <v>14.2</v>
      </c>
      <c r="W161" s="26">
        <v>4.4</v>
      </c>
      <c r="X161" s="26">
        <v>4.4</v>
      </c>
      <c r="Y161" s="26">
        <v>2.4</v>
      </c>
      <c r="Z161" s="26">
        <v>2.4</v>
      </c>
      <c r="AA161" s="26">
        <v>0.36</v>
      </c>
      <c r="AB161" s="26">
        <v>0.36</v>
      </c>
    </row>
    <row r="162" spans="1:28" s="9" customFormat="1" ht="15">
      <c r="A162" s="20"/>
      <c r="B162" s="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s="9" customFormat="1" ht="15">
      <c r="A163" s="20"/>
      <c r="B163" s="49" t="s">
        <v>12</v>
      </c>
      <c r="C163" s="2"/>
      <c r="D163" s="2"/>
      <c r="E163" s="2">
        <f aca="true" t="shared" si="10" ref="E163:AB163">SUM(E160:E162)</f>
        <v>9.190000000000001</v>
      </c>
      <c r="F163" s="2">
        <f t="shared" si="10"/>
        <v>9.190000000000001</v>
      </c>
      <c r="G163" s="2">
        <f t="shared" si="10"/>
        <v>7.109999999999999</v>
      </c>
      <c r="H163" s="2">
        <f t="shared" si="10"/>
        <v>7.109999999999999</v>
      </c>
      <c r="I163" s="2">
        <f t="shared" si="10"/>
        <v>38.41</v>
      </c>
      <c r="J163" s="2">
        <f t="shared" si="10"/>
        <v>38.41</v>
      </c>
      <c r="K163" s="2">
        <f t="shared" si="10"/>
        <v>255</v>
      </c>
      <c r="L163" s="2">
        <f t="shared" si="10"/>
        <v>255</v>
      </c>
      <c r="M163" s="2">
        <f t="shared" si="10"/>
        <v>0.242</v>
      </c>
      <c r="N163" s="2">
        <f t="shared" si="10"/>
        <v>0.242</v>
      </c>
      <c r="O163" s="2">
        <f t="shared" si="10"/>
        <v>3.14</v>
      </c>
      <c r="P163" s="2">
        <f t="shared" si="10"/>
        <v>3.14</v>
      </c>
      <c r="Q163" s="2">
        <f t="shared" si="10"/>
        <v>0.04</v>
      </c>
      <c r="R163" s="2">
        <f t="shared" si="10"/>
        <v>0.04</v>
      </c>
      <c r="S163" s="2">
        <f t="shared" si="10"/>
        <v>0</v>
      </c>
      <c r="T163" s="2">
        <f t="shared" si="10"/>
        <v>0</v>
      </c>
      <c r="U163" s="32">
        <f t="shared" si="10"/>
        <v>141.29999999999998</v>
      </c>
      <c r="V163" s="32">
        <f t="shared" si="10"/>
        <v>141.29999999999998</v>
      </c>
      <c r="W163" s="2">
        <f t="shared" si="10"/>
        <v>144.97</v>
      </c>
      <c r="X163" s="2">
        <f t="shared" si="10"/>
        <v>144.97</v>
      </c>
      <c r="Y163" s="2">
        <f t="shared" si="10"/>
        <v>21.29</v>
      </c>
      <c r="Z163" s="2">
        <f t="shared" si="10"/>
        <v>21.29</v>
      </c>
      <c r="AA163" s="2">
        <f t="shared" si="10"/>
        <v>0.9299999999999999</v>
      </c>
      <c r="AB163" s="2">
        <f t="shared" si="10"/>
        <v>0.9299999999999999</v>
      </c>
    </row>
    <row r="164" spans="1:2" s="9" customFormat="1" ht="15">
      <c r="A164" s="35"/>
      <c r="B164" s="25"/>
    </row>
    <row r="165" spans="1:2" s="9" customFormat="1" ht="15">
      <c r="A165" s="35"/>
      <c r="B165" s="25"/>
    </row>
    <row r="166" spans="1:28" s="9" customFormat="1" ht="15">
      <c r="A166" s="35"/>
      <c r="B166" s="36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</row>
    <row r="167" spans="1:28" s="9" customFormat="1" ht="15">
      <c r="A167" s="35"/>
      <c r="B167" s="36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1:21" s="9" customFormat="1" ht="18" customHeight="1">
      <c r="A168" s="35"/>
      <c r="B168" s="36"/>
      <c r="C168" s="35"/>
      <c r="D168" s="35"/>
      <c r="E168" s="35"/>
      <c r="F168" s="35"/>
      <c r="G168" s="35"/>
      <c r="H168" s="35"/>
      <c r="I168" s="35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="9" customFormat="1" ht="15"/>
  </sheetData>
  <sheetProtection/>
  <mergeCells count="311">
    <mergeCell ref="G39:H39"/>
    <mergeCell ref="G85:H85"/>
    <mergeCell ref="C71:D71"/>
    <mergeCell ref="K100:L101"/>
    <mergeCell ref="C57:D57"/>
    <mergeCell ref="C119:D119"/>
    <mergeCell ref="M103:N103"/>
    <mergeCell ref="E119:F119"/>
    <mergeCell ref="G119:H119"/>
    <mergeCell ref="K87:L87"/>
    <mergeCell ref="E103:F103"/>
    <mergeCell ref="G71:H71"/>
    <mergeCell ref="I71:J71"/>
    <mergeCell ref="K71:L71"/>
    <mergeCell ref="I69:J69"/>
    <mergeCell ref="S103:T103"/>
    <mergeCell ref="K103:L103"/>
    <mergeCell ref="G103:H103"/>
    <mergeCell ref="I103:J103"/>
    <mergeCell ref="Q101:R101"/>
    <mergeCell ref="S101:T101"/>
    <mergeCell ref="M71:N71"/>
    <mergeCell ref="O69:P69"/>
    <mergeCell ref="U69:V69"/>
    <mergeCell ref="W71:X71"/>
    <mergeCell ref="O71:P71"/>
    <mergeCell ref="AA69:AB69"/>
    <mergeCell ref="M69:N69"/>
    <mergeCell ref="Q71:R71"/>
    <mergeCell ref="S71:T71"/>
    <mergeCell ref="U71:V71"/>
    <mergeCell ref="U68:AB68"/>
    <mergeCell ref="AA71:AB71"/>
    <mergeCell ref="W69:X69"/>
    <mergeCell ref="Q69:R69"/>
    <mergeCell ref="S69:T69"/>
    <mergeCell ref="Y71:Z71"/>
    <mergeCell ref="M68:T68"/>
    <mergeCell ref="O57:P57"/>
    <mergeCell ref="I57:J57"/>
    <mergeCell ref="A68:A69"/>
    <mergeCell ref="B68:B69"/>
    <mergeCell ref="C68:D69"/>
    <mergeCell ref="E68:J68"/>
    <mergeCell ref="E69:F69"/>
    <mergeCell ref="G69:H69"/>
    <mergeCell ref="K68:L69"/>
    <mergeCell ref="M55:N55"/>
    <mergeCell ref="Q57:R57"/>
    <mergeCell ref="M57:N57"/>
    <mergeCell ref="K54:L55"/>
    <mergeCell ref="M54:T54"/>
    <mergeCell ref="S55:T55"/>
    <mergeCell ref="O55:P55"/>
    <mergeCell ref="Q55:R55"/>
    <mergeCell ref="S57:T57"/>
    <mergeCell ref="K57:L57"/>
    <mergeCell ref="M10:N10"/>
    <mergeCell ref="O23:P23"/>
    <mergeCell ref="Q23:R23"/>
    <mergeCell ref="Q25:R25"/>
    <mergeCell ref="E55:F55"/>
    <mergeCell ref="A54:A55"/>
    <mergeCell ref="B54:B55"/>
    <mergeCell ref="C54:D55"/>
    <mergeCell ref="E54:J54"/>
    <mergeCell ref="G55:H55"/>
    <mergeCell ref="W10:X10"/>
    <mergeCell ref="Y10:Z10"/>
    <mergeCell ref="AA10:AB10"/>
    <mergeCell ref="Q10:R10"/>
    <mergeCell ref="Y23:Z23"/>
    <mergeCell ref="U22:AB22"/>
    <mergeCell ref="AA23:AB23"/>
    <mergeCell ref="W23:X23"/>
    <mergeCell ref="A7:A8"/>
    <mergeCell ref="S8:T8"/>
    <mergeCell ref="B7:B8"/>
    <mergeCell ref="C7:D8"/>
    <mergeCell ref="M7:T7"/>
    <mergeCell ref="Q8:R8"/>
    <mergeCell ref="K7:L8"/>
    <mergeCell ref="M8:N8"/>
    <mergeCell ref="I8:J8"/>
    <mergeCell ref="E10:F10"/>
    <mergeCell ref="AA8:AB8"/>
    <mergeCell ref="U7:AB7"/>
    <mergeCell ref="U8:V8"/>
    <mergeCell ref="W8:X8"/>
    <mergeCell ref="S10:T10"/>
    <mergeCell ref="U10:V10"/>
    <mergeCell ref="K10:L10"/>
    <mergeCell ref="C10:D10"/>
    <mergeCell ref="G10:H10"/>
    <mergeCell ref="I10:J10"/>
    <mergeCell ref="Y8:Z8"/>
    <mergeCell ref="E7:J7"/>
    <mergeCell ref="O10:P10"/>
    <mergeCell ref="E8:F8"/>
    <mergeCell ref="G8:H8"/>
    <mergeCell ref="O8:P8"/>
    <mergeCell ref="A22:A23"/>
    <mergeCell ref="B22:B23"/>
    <mergeCell ref="E22:J22"/>
    <mergeCell ref="K22:L23"/>
    <mergeCell ref="M22:T22"/>
    <mergeCell ref="S23:T23"/>
    <mergeCell ref="M23:N23"/>
    <mergeCell ref="C25:D25"/>
    <mergeCell ref="E25:F25"/>
    <mergeCell ref="G25:H25"/>
    <mergeCell ref="I25:J25"/>
    <mergeCell ref="C22:D23"/>
    <mergeCell ref="E23:F23"/>
    <mergeCell ref="G23:H23"/>
    <mergeCell ref="I23:J23"/>
    <mergeCell ref="AA25:AB25"/>
    <mergeCell ref="U23:V23"/>
    <mergeCell ref="U25:V25"/>
    <mergeCell ref="K25:L25"/>
    <mergeCell ref="M25:N25"/>
    <mergeCell ref="O25:P25"/>
    <mergeCell ref="Y25:Z25"/>
    <mergeCell ref="W25:X25"/>
    <mergeCell ref="S25:T25"/>
    <mergeCell ref="A36:A37"/>
    <mergeCell ref="B36:B37"/>
    <mergeCell ref="E37:F37"/>
    <mergeCell ref="Q37:R37"/>
    <mergeCell ref="O37:P37"/>
    <mergeCell ref="M36:T36"/>
    <mergeCell ref="S37:T37"/>
    <mergeCell ref="G37:H37"/>
    <mergeCell ref="E36:J36"/>
    <mergeCell ref="C36:D37"/>
    <mergeCell ref="I37:J37"/>
    <mergeCell ref="U36:AB36"/>
    <mergeCell ref="Y37:Z37"/>
    <mergeCell ref="W37:X37"/>
    <mergeCell ref="U37:V37"/>
    <mergeCell ref="W39:X39"/>
    <mergeCell ref="I39:J39"/>
    <mergeCell ref="M39:N39"/>
    <mergeCell ref="O39:P39"/>
    <mergeCell ref="M37:N37"/>
    <mergeCell ref="AA39:AB39"/>
    <mergeCell ref="U39:V39"/>
    <mergeCell ref="Y39:Z39"/>
    <mergeCell ref="K36:L37"/>
    <mergeCell ref="S39:T39"/>
    <mergeCell ref="AA57:AB57"/>
    <mergeCell ref="AA55:AB55"/>
    <mergeCell ref="U54:AB54"/>
    <mergeCell ref="U55:V55"/>
    <mergeCell ref="U57:V57"/>
    <mergeCell ref="W55:X55"/>
    <mergeCell ref="Y55:Z55"/>
    <mergeCell ref="A84:A85"/>
    <mergeCell ref="W85:X85"/>
    <mergeCell ref="Y85:Z85"/>
    <mergeCell ref="U84:AB84"/>
    <mergeCell ref="Y69:Z69"/>
    <mergeCell ref="AA37:AB37"/>
    <mergeCell ref="K39:L39"/>
    <mergeCell ref="Q39:R39"/>
    <mergeCell ref="W57:X57"/>
    <mergeCell ref="Y57:Z57"/>
    <mergeCell ref="B84:B85"/>
    <mergeCell ref="C84:D85"/>
    <mergeCell ref="E84:J84"/>
    <mergeCell ref="C39:D39"/>
    <mergeCell ref="E85:F85"/>
    <mergeCell ref="E39:F39"/>
    <mergeCell ref="I55:J55"/>
    <mergeCell ref="E57:F57"/>
    <mergeCell ref="G57:H57"/>
    <mergeCell ref="E71:F71"/>
    <mergeCell ref="W87:X87"/>
    <mergeCell ref="K84:L85"/>
    <mergeCell ref="M84:T84"/>
    <mergeCell ref="M85:N85"/>
    <mergeCell ref="I85:J85"/>
    <mergeCell ref="S87:T87"/>
    <mergeCell ref="O85:P85"/>
    <mergeCell ref="Q85:R85"/>
    <mergeCell ref="S85:T85"/>
    <mergeCell ref="U85:V85"/>
    <mergeCell ref="AA87:AB87"/>
    <mergeCell ref="AA85:AB85"/>
    <mergeCell ref="E87:F87"/>
    <mergeCell ref="G87:H87"/>
    <mergeCell ref="I87:J87"/>
    <mergeCell ref="M87:N87"/>
    <mergeCell ref="O87:P87"/>
    <mergeCell ref="Y87:Z87"/>
    <mergeCell ref="Q87:R87"/>
    <mergeCell ref="U87:V87"/>
    <mergeCell ref="Y101:Z101"/>
    <mergeCell ref="AA101:AB101"/>
    <mergeCell ref="U100:AB100"/>
    <mergeCell ref="M101:N101"/>
    <mergeCell ref="U101:V101"/>
    <mergeCell ref="W101:X101"/>
    <mergeCell ref="O101:P101"/>
    <mergeCell ref="M100:T100"/>
    <mergeCell ref="A100:A101"/>
    <mergeCell ref="B100:B101"/>
    <mergeCell ref="C100:D101"/>
    <mergeCell ref="E100:J100"/>
    <mergeCell ref="E101:F101"/>
    <mergeCell ref="G101:H101"/>
    <mergeCell ref="I101:J101"/>
    <mergeCell ref="M117:N117"/>
    <mergeCell ref="O103:P103"/>
    <mergeCell ref="Q103:R103"/>
    <mergeCell ref="W103:X103"/>
    <mergeCell ref="Y103:Z103"/>
    <mergeCell ref="AA103:AB103"/>
    <mergeCell ref="U103:V103"/>
    <mergeCell ref="K116:L117"/>
    <mergeCell ref="M116:T116"/>
    <mergeCell ref="I117:J117"/>
    <mergeCell ref="U116:AB116"/>
    <mergeCell ref="E117:F117"/>
    <mergeCell ref="G117:H117"/>
    <mergeCell ref="Q117:R117"/>
    <mergeCell ref="S117:T117"/>
    <mergeCell ref="E116:J116"/>
    <mergeCell ref="AA117:AB117"/>
    <mergeCell ref="Y117:Z117"/>
    <mergeCell ref="W117:X117"/>
    <mergeCell ref="S119:T119"/>
    <mergeCell ref="U119:V119"/>
    <mergeCell ref="W119:X119"/>
    <mergeCell ref="O117:P117"/>
    <mergeCell ref="U117:V117"/>
    <mergeCell ref="K119:L119"/>
    <mergeCell ref="M119:N119"/>
    <mergeCell ref="O119:P119"/>
    <mergeCell ref="Q119:R119"/>
    <mergeCell ref="AA119:AB119"/>
    <mergeCell ref="Y119:Z119"/>
    <mergeCell ref="AA138:AB138"/>
    <mergeCell ref="K137:L138"/>
    <mergeCell ref="U137:AB137"/>
    <mergeCell ref="O138:P138"/>
    <mergeCell ref="Q138:R138"/>
    <mergeCell ref="S138:T138"/>
    <mergeCell ref="M137:T137"/>
    <mergeCell ref="M138:N138"/>
    <mergeCell ref="U138:V138"/>
    <mergeCell ref="W138:X138"/>
    <mergeCell ref="Y138:Z138"/>
    <mergeCell ref="M142:N142"/>
    <mergeCell ref="O142:P142"/>
    <mergeCell ref="Q142:R142"/>
    <mergeCell ref="S142:T142"/>
    <mergeCell ref="U142:V142"/>
    <mergeCell ref="W142:X142"/>
    <mergeCell ref="Y142:Z142"/>
    <mergeCell ref="AA142:AB142"/>
    <mergeCell ref="K142:L142"/>
    <mergeCell ref="W159:X159"/>
    <mergeCell ref="S159:T159"/>
    <mergeCell ref="U157:V157"/>
    <mergeCell ref="W157:X157"/>
    <mergeCell ref="S157:T157"/>
    <mergeCell ref="U156:AB156"/>
    <mergeCell ref="M156:T156"/>
    <mergeCell ref="M157:N157"/>
    <mergeCell ref="Y157:Z157"/>
    <mergeCell ref="AA157:AB157"/>
    <mergeCell ref="G159:H159"/>
    <mergeCell ref="I159:J159"/>
    <mergeCell ref="M159:N159"/>
    <mergeCell ref="O159:P159"/>
    <mergeCell ref="Q159:R159"/>
    <mergeCell ref="U159:V159"/>
    <mergeCell ref="K159:L159"/>
    <mergeCell ref="E137:J137"/>
    <mergeCell ref="A113:B113"/>
    <mergeCell ref="A117:A118"/>
    <mergeCell ref="B116:B117"/>
    <mergeCell ref="C137:D138"/>
    <mergeCell ref="C116:D117"/>
    <mergeCell ref="I119:J119"/>
    <mergeCell ref="G142:H142"/>
    <mergeCell ref="I142:J142"/>
    <mergeCell ref="G157:H157"/>
    <mergeCell ref="I157:J157"/>
    <mergeCell ref="E156:J156"/>
    <mergeCell ref="E138:F138"/>
    <mergeCell ref="G138:H138"/>
    <mergeCell ref="I138:J138"/>
    <mergeCell ref="A137:A139"/>
    <mergeCell ref="C156:D157"/>
    <mergeCell ref="C159:D159"/>
    <mergeCell ref="C142:D142"/>
    <mergeCell ref="A156:A158"/>
    <mergeCell ref="B156:B157"/>
    <mergeCell ref="B137:B138"/>
    <mergeCell ref="C103:D103"/>
    <mergeCell ref="C87:D87"/>
    <mergeCell ref="O157:P157"/>
    <mergeCell ref="Q157:R157"/>
    <mergeCell ref="AA159:AB159"/>
    <mergeCell ref="E157:F157"/>
    <mergeCell ref="Y159:Z159"/>
    <mergeCell ref="E159:F159"/>
    <mergeCell ref="K156:L157"/>
    <mergeCell ref="E142:F1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rowBreaks count="8" manualBreakCount="8">
    <brk id="18" max="255" man="1"/>
    <brk id="31" max="255" man="1"/>
    <brk id="47" max="255" man="1"/>
    <brk id="63" max="255" man="1"/>
    <brk id="77" max="255" man="1"/>
    <brk id="95" max="255" man="1"/>
    <brk id="110" max="255" man="1"/>
    <brk id="127" max="2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Миронова Я.А.</cp:lastModifiedBy>
  <cp:lastPrinted>2020-11-25T10:36:23Z</cp:lastPrinted>
  <dcterms:created xsi:type="dcterms:W3CDTF">2017-07-31T05:13:09Z</dcterms:created>
  <dcterms:modified xsi:type="dcterms:W3CDTF">2021-10-27T06:54:50Z</dcterms:modified>
  <cp:category/>
  <cp:version/>
  <cp:contentType/>
  <cp:contentStatus/>
</cp:coreProperties>
</file>